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704924\OneDrive - British Airways Plc\Shared with Everyone\"/>
    </mc:Choice>
  </mc:AlternateContent>
  <bookViews>
    <workbookView xWindow="930" yWindow="75" windowWidth="17115" windowHeight="10230"/>
  </bookViews>
  <sheets>
    <sheet name="2016" sheetId="4" r:id="rId1"/>
    <sheet name="2015" sheetId="3" r:id="rId2"/>
    <sheet name="2014" sheetId="2" r:id="rId3"/>
    <sheet name="2013" sheetId="1" r:id="rId4"/>
  </sheets>
  <calcPr calcId="171026"/>
</workbook>
</file>

<file path=xl/calcChain.xml><?xml version="1.0" encoding="utf-8"?>
<calcChain xmlns="http://schemas.openxmlformats.org/spreadsheetml/2006/main">
  <c r="I8" i="4" l="1"/>
  <c r="I10" i="4"/>
  <c r="I9" i="4"/>
  <c r="I5" i="4"/>
  <c r="I2" i="4"/>
  <c r="J7" i="4"/>
  <c r="J38" i="4"/>
  <c r="J37" i="4"/>
  <c r="J36" i="4"/>
  <c r="J35" i="4"/>
  <c r="J34" i="4"/>
  <c r="J33" i="4"/>
  <c r="J32" i="4"/>
  <c r="J31" i="4"/>
  <c r="J10" i="4"/>
  <c r="J30" i="4"/>
  <c r="J29" i="4"/>
  <c r="J28" i="4"/>
  <c r="J27" i="4"/>
  <c r="J26" i="4"/>
  <c r="J25" i="4"/>
  <c r="J24" i="4"/>
  <c r="J23" i="4"/>
  <c r="J22" i="4"/>
  <c r="J21" i="4"/>
  <c r="J20" i="4"/>
  <c r="J9" i="4"/>
  <c r="J19" i="4"/>
  <c r="J17" i="4"/>
  <c r="J16" i="4"/>
  <c r="J15" i="4"/>
  <c r="J14" i="4"/>
  <c r="J13" i="4"/>
  <c r="I6" i="4"/>
  <c r="I4" i="4"/>
  <c r="I3" i="4"/>
  <c r="G8" i="4"/>
  <c r="G3" i="4"/>
  <c r="G12" i="4"/>
  <c r="G4" i="4"/>
  <c r="G11" i="4"/>
  <c r="G6" i="4"/>
  <c r="E6" i="4"/>
  <c r="J6" i="4"/>
  <c r="E12" i="4"/>
  <c r="J12" i="4"/>
  <c r="E11" i="4"/>
  <c r="J11" i="4"/>
  <c r="E2" i="4"/>
  <c r="J2" i="4"/>
  <c r="E3" i="4"/>
  <c r="J3" i="4"/>
  <c r="E5" i="4"/>
  <c r="J5" i="4"/>
  <c r="E8" i="4"/>
  <c r="J8" i="4"/>
  <c r="E4" i="4"/>
  <c r="J4" i="4"/>
  <c r="E18" i="4"/>
  <c r="J18" i="4"/>
  <c r="AA5" i="3"/>
  <c r="AA8" i="3"/>
  <c r="AA12" i="3"/>
  <c r="AA4" i="3"/>
  <c r="AA6" i="3"/>
  <c r="AA9" i="3"/>
  <c r="AA7" i="3"/>
  <c r="AA13" i="3"/>
  <c r="AA2" i="3"/>
  <c r="AA10" i="3"/>
  <c r="AA11" i="3"/>
  <c r="AA3" i="3"/>
  <c r="AB35" i="3"/>
  <c r="AB33" i="3"/>
  <c r="AB32" i="3"/>
  <c r="AB31" i="3"/>
  <c r="AB30" i="3"/>
  <c r="AB29" i="3"/>
  <c r="AB28" i="3"/>
  <c r="AB5" i="3"/>
  <c r="AB26" i="3"/>
  <c r="AB25" i="3"/>
  <c r="AB24" i="3"/>
  <c r="AB23" i="3"/>
  <c r="AB6" i="3"/>
  <c r="AB22" i="3"/>
  <c r="AB21" i="3"/>
  <c r="AB20" i="3"/>
  <c r="AB8" i="3"/>
  <c r="AB4" i="3"/>
  <c r="AB9" i="3"/>
  <c r="AB18" i="3"/>
  <c r="AB17" i="3"/>
  <c r="AB16" i="3"/>
  <c r="AB15" i="3"/>
  <c r="AB12" i="3"/>
  <c r="AB14" i="3"/>
  <c r="AB13" i="3"/>
  <c r="AB2" i="3"/>
  <c r="AB27" i="3"/>
  <c r="AB7" i="3"/>
  <c r="AB19" i="3"/>
  <c r="AB36" i="3"/>
  <c r="AB34" i="3"/>
  <c r="AB10" i="3"/>
  <c r="AB11" i="3"/>
  <c r="AB3" i="3"/>
  <c r="Y3" i="3"/>
  <c r="Y27" i="3"/>
  <c r="Y7" i="3"/>
  <c r="Y10" i="3"/>
  <c r="Y11" i="3"/>
  <c r="Y19" i="3"/>
  <c r="Y13" i="3"/>
  <c r="Y2" i="3"/>
  <c r="W22" i="3"/>
  <c r="W9" i="3"/>
  <c r="W13" i="3"/>
  <c r="W2" i="3"/>
  <c r="W19" i="3"/>
  <c r="W15" i="3"/>
  <c r="W14" i="3"/>
  <c r="W6" i="3"/>
  <c r="U29" i="3"/>
  <c r="U5" i="3"/>
  <c r="U3" i="3"/>
  <c r="U7" i="3"/>
  <c r="U4" i="3"/>
  <c r="U6" i="3"/>
  <c r="S10" i="3"/>
  <c r="S6" i="3"/>
  <c r="S29" i="3"/>
  <c r="S5" i="3"/>
  <c r="S2" i="3"/>
  <c r="S8" i="3"/>
  <c r="S15" i="3"/>
  <c r="S14" i="3"/>
  <c r="S19" i="3"/>
  <c r="S13" i="3"/>
  <c r="Q7" i="3"/>
  <c r="Q29" i="3"/>
  <c r="Q10" i="3"/>
  <c r="Q6" i="3"/>
  <c r="Q19" i="3"/>
  <c r="Q12" i="3"/>
  <c r="Q4" i="3"/>
  <c r="Q13" i="3"/>
  <c r="O13" i="3"/>
  <c r="O12" i="3"/>
  <c r="O19" i="3"/>
  <c r="O4" i="3"/>
  <c r="O26" i="3"/>
  <c r="O18" i="3"/>
  <c r="O8" i="3"/>
  <c r="O15" i="3"/>
  <c r="O14" i="3"/>
  <c r="O2" i="3"/>
  <c r="O7" i="3"/>
  <c r="M2" i="3"/>
  <c r="M14" i="3"/>
  <c r="M7" i="3"/>
  <c r="G8" i="3"/>
  <c r="I8" i="3"/>
  <c r="K8" i="3"/>
  <c r="K16" i="3"/>
  <c r="K31" i="3"/>
  <c r="K6" i="3"/>
  <c r="K15" i="3"/>
  <c r="K14" i="3"/>
  <c r="K27" i="3"/>
  <c r="K7" i="3"/>
  <c r="E14" i="3"/>
  <c r="G14" i="3"/>
  <c r="I14" i="3"/>
  <c r="I30" i="3"/>
  <c r="I2" i="3"/>
  <c r="I4" i="3"/>
  <c r="I29" i="3"/>
  <c r="I23" i="3"/>
  <c r="I10" i="3"/>
  <c r="I9" i="3"/>
  <c r="I18" i="3"/>
  <c r="I7" i="3"/>
  <c r="I27" i="3"/>
  <c r="G17" i="3"/>
  <c r="G6" i="3"/>
  <c r="G27" i="3"/>
  <c r="G15" i="3"/>
  <c r="G31" i="3"/>
  <c r="G13" i="3"/>
  <c r="E13" i="3"/>
  <c r="E32" i="3"/>
  <c r="E23" i="3"/>
  <c r="E9" i="3"/>
  <c r="E19" i="3"/>
  <c r="E17" i="3"/>
  <c r="E15" i="3"/>
  <c r="E29" i="3"/>
  <c r="E10" i="3"/>
  <c r="E27" i="3"/>
  <c r="E6" i="3"/>
  <c r="E18" i="3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B10" i="2"/>
  <c r="AB8" i="2"/>
  <c r="AB3" i="2"/>
  <c r="AB5" i="2"/>
  <c r="AB9" i="2"/>
  <c r="AB12" i="2"/>
  <c r="AB11" i="2"/>
  <c r="AB7" i="2"/>
  <c r="AB4" i="2"/>
  <c r="AB6" i="2"/>
  <c r="Z4" i="2"/>
  <c r="Z9" i="2"/>
  <c r="Z7" i="2"/>
  <c r="Z6" i="2"/>
  <c r="Z12" i="2"/>
  <c r="Z11" i="2"/>
  <c r="Z5" i="2"/>
  <c r="Z13" i="2"/>
  <c r="D12" i="2"/>
  <c r="F12" i="2"/>
  <c r="H12" i="2"/>
  <c r="J12" i="2"/>
  <c r="L12" i="2"/>
  <c r="N12" i="2"/>
  <c r="T12" i="2"/>
  <c r="X12" i="2"/>
  <c r="X5" i="2"/>
  <c r="X21" i="2"/>
  <c r="X7" i="2"/>
  <c r="X6" i="2"/>
  <c r="X8" i="2"/>
  <c r="X13" i="2"/>
  <c r="V5" i="2"/>
  <c r="V19" i="2"/>
  <c r="V11" i="2"/>
  <c r="V13" i="2"/>
  <c r="V17" i="2"/>
  <c r="T24" i="2"/>
  <c r="T13" i="2"/>
  <c r="T8" i="2"/>
  <c r="T6" i="2"/>
  <c r="T17" i="2"/>
  <c r="R4" i="2"/>
  <c r="R19" i="2"/>
  <c r="R11" i="2"/>
  <c r="R10" i="2"/>
  <c r="R7" i="2"/>
  <c r="T10" i="2"/>
  <c r="T7" i="2"/>
  <c r="P17" i="2"/>
  <c r="P8" i="2"/>
  <c r="P10" i="2"/>
  <c r="P25" i="2"/>
  <c r="P6" i="2"/>
  <c r="P18" i="2"/>
  <c r="P7" i="2"/>
  <c r="P21" i="2"/>
  <c r="P9" i="2"/>
  <c r="H3" i="1"/>
  <c r="I3" i="1"/>
  <c r="D4" i="1"/>
  <c r="F4" i="1"/>
  <c r="H4" i="1"/>
  <c r="I4" i="1"/>
  <c r="D5" i="1"/>
  <c r="F5" i="1"/>
  <c r="H5" i="1"/>
  <c r="I5" i="1"/>
  <c r="D6" i="1"/>
  <c r="H6" i="1"/>
  <c r="I6" i="1"/>
  <c r="D7" i="1"/>
  <c r="F7" i="1"/>
  <c r="H7" i="1"/>
  <c r="I7" i="1"/>
  <c r="D8" i="1"/>
  <c r="F8" i="1"/>
  <c r="H8" i="1"/>
  <c r="I8" i="1"/>
  <c r="F9" i="1"/>
  <c r="H9" i="1"/>
  <c r="I9" i="1"/>
  <c r="F10" i="1"/>
  <c r="I10" i="1"/>
  <c r="I11" i="1"/>
  <c r="D12" i="1"/>
  <c r="H12" i="1"/>
  <c r="I12" i="1"/>
  <c r="I13" i="1"/>
  <c r="D14" i="1"/>
  <c r="I14" i="1"/>
  <c r="D15" i="1"/>
  <c r="H15" i="1"/>
  <c r="I15" i="1"/>
  <c r="F16" i="1"/>
  <c r="H16" i="1"/>
  <c r="I16" i="1"/>
  <c r="I17" i="1"/>
  <c r="I18" i="1"/>
  <c r="D19" i="1"/>
  <c r="H19" i="1"/>
  <c r="I19" i="1"/>
  <c r="H20" i="1"/>
  <c r="I20" i="1"/>
  <c r="I21" i="1"/>
  <c r="D9" i="2"/>
  <c r="F9" i="2"/>
  <c r="H9" i="2"/>
  <c r="J9" i="2"/>
  <c r="L9" i="2"/>
  <c r="N9" i="2"/>
  <c r="H21" i="2"/>
  <c r="N21" i="2"/>
  <c r="N7" i="2"/>
  <c r="D5" i="2"/>
  <c r="H5" i="2"/>
  <c r="J5" i="2"/>
  <c r="L5" i="2"/>
  <c r="N5" i="2"/>
  <c r="D13" i="2"/>
  <c r="F13" i="2"/>
  <c r="L13" i="2"/>
  <c r="N13" i="2"/>
  <c r="F16" i="2"/>
  <c r="H16" i="2"/>
  <c r="N16" i="2"/>
  <c r="D18" i="2"/>
  <c r="F18" i="2"/>
  <c r="H18" i="2"/>
  <c r="J18" i="2"/>
  <c r="N18" i="2"/>
  <c r="D6" i="2"/>
  <c r="F6" i="2"/>
  <c r="H6" i="2"/>
  <c r="J6" i="2"/>
  <c r="N6" i="2"/>
  <c r="F11" i="2"/>
  <c r="J11" i="2"/>
  <c r="L11" i="2"/>
  <c r="D4" i="2"/>
  <c r="H4" i="2"/>
  <c r="F19" i="2"/>
  <c r="L19" i="2"/>
  <c r="D22" i="2"/>
  <c r="H24" i="2"/>
  <c r="L8" i="2"/>
  <c r="H26" i="2"/>
</calcChain>
</file>

<file path=xl/sharedStrings.xml><?xml version="1.0" encoding="utf-8"?>
<sst xmlns="http://schemas.openxmlformats.org/spreadsheetml/2006/main" count="325" uniqueCount="81">
  <si>
    <t>Previous Best Time</t>
  </si>
  <si>
    <t>Last recorded time</t>
  </si>
  <si>
    <t>Difference</t>
  </si>
  <si>
    <t>Best Time</t>
  </si>
  <si>
    <t>Dave Bird</t>
  </si>
  <si>
    <t>Sharon Kassemzadeh</t>
  </si>
  <si>
    <t>Paul Knechtl</t>
  </si>
  <si>
    <t>Roderick Hoffman</t>
  </si>
  <si>
    <t>Colin Russell</t>
  </si>
  <si>
    <t>Iain Bell</t>
  </si>
  <si>
    <t>Chris Kelly</t>
  </si>
  <si>
    <t>Richard Ruffell</t>
  </si>
  <si>
    <t>Derek Baker</t>
  </si>
  <si>
    <t>Toby Houghton</t>
  </si>
  <si>
    <t>Neil Frediani</t>
  </si>
  <si>
    <t>Dave Dixon</t>
  </si>
  <si>
    <t>Bernard Sexton</t>
  </si>
  <si>
    <t>Tim Hawkes</t>
  </si>
  <si>
    <t>Martin Connor</t>
  </si>
  <si>
    <t>Jeremy Short</t>
  </si>
  <si>
    <t>Matthew Stratful</t>
  </si>
  <si>
    <t>Ian Cunningham</t>
  </si>
  <si>
    <t>Nilesh Mistry</t>
  </si>
  <si>
    <t>James Ruffell</t>
  </si>
  <si>
    <t>Helen Lawrenson</t>
  </si>
  <si>
    <t>Simon Ashford</t>
  </si>
  <si>
    <t>Billy Parker-Brown</t>
  </si>
  <si>
    <t>Deby Helsdon</t>
  </si>
  <si>
    <t>Karen Grinsted</t>
  </si>
  <si>
    <t>Tom Palmer</t>
  </si>
  <si>
    <t>Linsey Carr</t>
  </si>
  <si>
    <t>Steve Taylor</t>
  </si>
  <si>
    <t>Matt Foden</t>
  </si>
  <si>
    <t>James Morris</t>
  </si>
  <si>
    <t>Carl Pierce</t>
  </si>
  <si>
    <t>Mandy Warren</t>
  </si>
  <si>
    <t>Kris Standell</t>
  </si>
  <si>
    <t>Steve Newell</t>
  </si>
  <si>
    <t>Nicole Gibbs</t>
  </si>
  <si>
    <t xml:space="preserve">Clare Regale-Day </t>
  </si>
  <si>
    <t>Vaneeta Cro</t>
  </si>
  <si>
    <t>Weather Conditions</t>
  </si>
  <si>
    <t>Mild for Jan</t>
  </si>
  <si>
    <t>Mild</t>
  </si>
  <si>
    <t>Sunny</t>
  </si>
  <si>
    <t>Wet under foot</t>
  </si>
  <si>
    <t>Dry</t>
  </si>
  <si>
    <t>Very Strong Head wind</t>
  </si>
  <si>
    <t>Strong Head wind</t>
  </si>
  <si>
    <t>Gentle Head Wind</t>
  </si>
  <si>
    <t>Direction</t>
  </si>
  <si>
    <t>Easterly</t>
  </si>
  <si>
    <t>Cold</t>
  </si>
  <si>
    <t>Warm</t>
  </si>
  <si>
    <t>Cool</t>
  </si>
  <si>
    <t>Warm/Hot</t>
  </si>
  <si>
    <t>Hot/Himid</t>
  </si>
  <si>
    <t>Overcast</t>
  </si>
  <si>
    <t>Cloudy/Sunny</t>
  </si>
  <si>
    <t>Slight head wind</t>
  </si>
  <si>
    <t>Slight Tail wind</t>
  </si>
  <si>
    <t>Slight Head wind</t>
  </si>
  <si>
    <t>Slight Cross wind</t>
  </si>
  <si>
    <t>Tail wind</t>
  </si>
  <si>
    <t>Hot</t>
  </si>
  <si>
    <t>Humid</t>
  </si>
  <si>
    <t>Sunny Spells</t>
  </si>
  <si>
    <t>Wet</t>
  </si>
  <si>
    <t>Raining</t>
  </si>
  <si>
    <t>Drizzle</t>
  </si>
  <si>
    <t>tail/cross wind</t>
  </si>
  <si>
    <t>slight tail wind</t>
  </si>
  <si>
    <t>head/cross wind</t>
  </si>
  <si>
    <t>still</t>
  </si>
  <si>
    <t>cross wind</t>
  </si>
  <si>
    <t>Westerly</t>
  </si>
  <si>
    <t>Best Time
2013</t>
  </si>
  <si>
    <t>Cloudy</t>
  </si>
  <si>
    <t>Slight tail wind</t>
  </si>
  <si>
    <t>slight head wind</t>
  </si>
  <si>
    <t>very strong head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</si>
</sst>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1" fontId="0" fillId="0" borderId="0" xfId="0" applyNumberFormat="1" applyFill="1"/>
    <xf numFmtId="21" fontId="0" fillId="0" borderId="0" xfId="0" applyNumberFormat="1"/>
    <xf numFmtId="0" fontId="1" fillId="0" borderId="0" xfId="0" applyFont="1"/>
    <xf numFmtId="15" fontId="1" fillId="0" borderId="0" xfId="0" applyNumberFormat="1" applyFont="1"/>
    <xf numFmtId="20" fontId="0" fillId="0" borderId="0" xfId="0" applyNumberFormat="1"/>
    <xf numFmtId="0" fontId="1" fillId="0" borderId="0" xfId="0" applyFont="1" applyAlignment="1">
      <alignment horizontal="center" wrapText="1"/>
    </xf>
    <xf numFmtId="21" fontId="2" fillId="0" borderId="0" xfId="0" applyNumberFormat="1" applyFont="1" applyFill="1"/>
    <xf numFmtId="0" fontId="2" fillId="0" borderId="0" xfId="0" applyFont="1"/>
    <xf numFmtId="0" fontId="0" fillId="0" borderId="0" xfId="0" applyFill="1"/>
    <xf numFmtId="0" fontId="4" fillId="0" borderId="0" xfId="0" applyFont="1" applyAlignment="1">
      <alignment vertical="center"/>
    </xf>
    <xf numFmtId="21" fontId="0" fillId="2" borderId="0" xfId="0" applyNumberFormat="1" applyFill="1"/>
    <xf numFmtId="21" fontId="0" fillId="0" borderId="0" xfId="0" quotePrefix="1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pane xSplit="2" ySplit="1" topLeftCell="C2" activePane="bottomRight" state="frozenSplit"/>
      <selection pane="bottomLeft" activeCell="A2" sqref="A2"/>
      <selection pane="topRight" activeCell="C1" sqref="C1"/>
      <selection pane="bottomRight"/>
    </sheetView>
  </sheetViews>
  <sheetFormatPr defaultRowHeight="12.75"/>
  <cols>
    <col min="1" max="1" width="22.42578125" customWidth="1"/>
    <col min="2" max="2" width="13.42578125" bestFit="1" customWidth="1"/>
    <col min="3" max="3" width="13.140625" customWidth="1"/>
    <col min="4" max="4" width="10.85546875" customWidth="1"/>
    <col min="5" max="5" width="11.85546875" customWidth="1"/>
    <col min="6" max="6" width="10.85546875" customWidth="1"/>
    <col min="7" max="7" width="11.85546875" customWidth="1"/>
    <col min="8" max="8" width="10.85546875" customWidth="1"/>
    <col min="9" max="9" width="11.85546875" customWidth="1"/>
    <col min="10" max="10" width="10" bestFit="1" customWidth="1"/>
    <col min="13" max="13" width="17.42578125" customWidth="1"/>
  </cols>
  <sheetData>
    <row r="1" spans="1:16" s="3" customFormat="1" ht="27.75" customHeight="1">
      <c r="B1" s="6" t="s">
        <v>0</v>
      </c>
      <c r="C1" s="6" t="s">
        <v>1</v>
      </c>
      <c r="D1" s="4">
        <v>42012</v>
      </c>
      <c r="E1" s="4" t="s">
        <v>2</v>
      </c>
      <c r="F1" s="4">
        <v>42404</v>
      </c>
      <c r="G1" s="4" t="s">
        <v>2</v>
      </c>
      <c r="H1" s="4">
        <v>42432</v>
      </c>
      <c r="I1" s="4" t="s">
        <v>2</v>
      </c>
      <c r="J1" s="3" t="s">
        <v>3</v>
      </c>
    </row>
    <row r="2" spans="1:16">
      <c r="A2" t="s">
        <v>4</v>
      </c>
      <c r="B2" s="1">
        <v>4.0740740740740746E-3</v>
      </c>
      <c r="C2" s="1">
        <v>4.3981481481481484E-3</v>
      </c>
      <c r="D2" s="1">
        <v>5.208333333333333E-3</v>
      </c>
      <c r="E2" s="2" t="str">
        <f>IF(D2&gt;C2,"+"&amp;IF((MINUTE(D2-C2)*60)+SECOND(D2-C2)&lt;10,"0","")&amp;(MINUTE(D2-C2)*60)+SECOND(D2-C2) &amp;" seconds","-"&amp;IF((MINUTE(C2-D2)*60)+SECOND(C2-D2)&lt;10,"0","")&amp;(MINUTE(C2-D2)*60)+SECOND(C2-D2) &amp;" seconds")</f>
        <v>+70 seconds</v>
      </c>
      <c r="F2" s="1"/>
      <c r="G2" s="2"/>
      <c r="H2" s="1">
        <v>4.7337962962962958E-3</v>
      </c>
      <c r="I2" s="2" t="str">
        <f>IF(H2&gt;D2,"+"&amp;IF((MINUTE(H2-D2)*60)+SECOND(H2-D2)&lt;10,"0","")&amp;(MINUTE(H2-D2)*60)+SECOND(H2-D2) &amp;" seconds","-"&amp;IF((MINUTE(D2-H2)*60)+SECOND(D2-H2)&lt;10,"0","")&amp;(MINUTE(D2-H2)*60)+SECOND(D2-H2) &amp;" seconds")</f>
        <v>-41 seconds</v>
      </c>
      <c r="J2" s="2">
        <f>MIN(B2:D2:F2:H2)</f>
        <v>4.0740740740740746E-3</v>
      </c>
      <c r="M2" s="2"/>
      <c r="N2" s="2"/>
      <c r="O2" s="2"/>
      <c r="P2" s="2"/>
    </row>
    <row r="3" spans="1:16">
      <c r="A3" t="s">
        <v>5</v>
      </c>
      <c r="B3" s="1">
        <v>4.7106481481481478E-3</v>
      </c>
      <c r="C3" s="1">
        <v>4.7569444444444447E-3</v>
      </c>
      <c r="D3" s="1">
        <v>5.6944444444444438E-3</v>
      </c>
      <c r="E3" s="2" t="str">
        <f>IF(D3&gt;C3,"+"&amp;IF((MINUTE(D3-C3)*60)+SECOND(D3-C3)&lt;10,"0","")&amp;(MINUTE(D3-C3)*60)+SECOND(D3-C3) &amp;" seconds","-"&amp;IF((MINUTE(C3-D3)*60)+SECOND(C3-D3)&lt;10,"0","")&amp;(MINUTE(C3-D3)*60)+SECOND(C3-D3) &amp;" seconds")</f>
        <v>+81 seconds</v>
      </c>
      <c r="F3" s="1">
        <v>5.162037037037037E-3</v>
      </c>
      <c r="G3" s="2" t="str">
        <f>IF(F3&gt;D3,"+"&amp;IF((MINUTE(F3-D3)*60)+SECOND(F3-D3)&lt;10,"0","")&amp;(MINUTE(F3-D3)*60)+SECOND(F3-D3) &amp;" seconds","-"&amp;IF((MINUTE(D3-F3)*60)+SECOND(D3-F3)&lt;10,"0","")&amp;(MINUTE(D3-F3)*60)+SECOND(D3-F3) &amp;" seconds")</f>
        <v>-46 seconds</v>
      </c>
      <c r="H3" s="1">
        <v>5.0462962962962961E-3</v>
      </c>
      <c r="I3" s="2" t="str">
        <f>IF(H3&gt;F3,"+"&amp;IF((MINUTE(H3-F3)*60)+SECOND(H3-F3)&lt;10,"0","")&amp;(MINUTE(H3-F3)*60)+SECOND(H3-F3) &amp;" seconds","-"&amp;IF((MINUTE(F3-H3)*60)+SECOND(F3-H3)&lt;10,"0","")&amp;(MINUTE(F3-H3)*60)+SECOND(F3-H3) &amp;" seconds")</f>
        <v>-10 seconds</v>
      </c>
      <c r="J3" s="2">
        <f>MIN(B3:D3:F3:H3)</f>
        <v>4.7106481481481478E-3</v>
      </c>
      <c r="M3" s="1"/>
      <c r="N3" s="2"/>
      <c r="O3" s="2"/>
    </row>
    <row r="4" spans="1:16">
      <c r="A4" t="s">
        <v>6</v>
      </c>
      <c r="B4" s="1">
        <v>3.425925925925926E-3</v>
      </c>
      <c r="C4" s="1">
        <v>3.8078703703703707E-3</v>
      </c>
      <c r="D4" s="1">
        <v>4.386574074074074E-3</v>
      </c>
      <c r="E4" s="2" t="str">
        <f>IF(D4&gt;C4,"+"&amp;IF((MINUTE(D4-C4)*60)+SECOND(D4-C4)&lt;10,"0","")&amp;(MINUTE(D4-C4)*60)+SECOND(D4-C4) &amp;" seconds","-"&amp;IF((MINUTE(C4-D4)*60)+SECOND(C4-D4)&lt;10,"0","")&amp;(MINUTE(C4-D4)*60)+SECOND(C4-D4) &amp;" seconds")</f>
        <v>+50 seconds</v>
      </c>
      <c r="F4" s="1">
        <v>3.8773148148148143E-3</v>
      </c>
      <c r="G4" s="2" t="str">
        <f>IF(F4&gt;D4,"+"&amp;IF((MINUTE(F4-D4)*60)+SECOND(F4-D4)&lt;10,"0","")&amp;(MINUTE(F4-D4)*60)+SECOND(F4-D4) &amp;" seconds","-"&amp;IF((MINUTE(D4-F4)*60)+SECOND(D4-F4)&lt;10,"0","")&amp;(MINUTE(D4-F4)*60)+SECOND(D4-F4) &amp;" seconds")</f>
        <v>-44 seconds</v>
      </c>
      <c r="H4" s="1">
        <v>3.7615740740740739E-3</v>
      </c>
      <c r="I4" s="2" t="str">
        <f>IF(H4&gt;F4,"+"&amp;IF((MINUTE(H4-F4)*60)+SECOND(H4-F4)&lt;10,"0","")&amp;(MINUTE(H4-F4)*60)+SECOND(H4-F4) &amp;" seconds","-"&amp;IF((MINUTE(F4-H4)*60)+SECOND(F4-H4)&lt;10,"0","")&amp;(MINUTE(F4-H4)*60)+SECOND(F4-H4) &amp;" seconds")</f>
        <v>-10 seconds</v>
      </c>
      <c r="J4" s="2">
        <f>MIN(B4:D4:F4:H4)</f>
        <v>3.425925925925926E-3</v>
      </c>
      <c r="M4" s="2"/>
      <c r="N4" s="2"/>
      <c r="O4" s="2"/>
      <c r="P4" s="2"/>
    </row>
    <row r="5" spans="1:16">
      <c r="A5" t="s">
        <v>7</v>
      </c>
      <c r="B5" s="1">
        <v>4.9537037037037041E-3</v>
      </c>
      <c r="C5" s="1">
        <v>5.3240740740740748E-3</v>
      </c>
      <c r="D5" s="1">
        <v>5.6597222222222222E-3</v>
      </c>
      <c r="E5" s="2" t="str">
        <f>IF(D5&gt;C5,"+"&amp;IF((MINUTE(D5-C5)*60)+SECOND(D5-C5)&lt;10,"0","")&amp;(MINUTE(D5-C5)*60)+SECOND(D5-C5) &amp;" seconds","-"&amp;IF((MINUTE(C5-D5)*60)+SECOND(C5-D5)&lt;10,"0","")&amp;(MINUTE(C5-D5)*60)+SECOND(C5-D5) &amp;" seconds")</f>
        <v>+29 seconds</v>
      </c>
      <c r="F5" s="1"/>
      <c r="G5" s="2"/>
      <c r="H5" s="1">
        <v>5.5439814814814822E-3</v>
      </c>
      <c r="I5" s="2" t="str">
        <f>IF(H5&gt;D5,"+"&amp;IF((MINUTE(H5-D5)*60)+SECOND(H5-D5)&lt;10,"0","")&amp;(MINUTE(H5-D5)*60)+SECOND(H5-D5) &amp;" seconds","-"&amp;IF((MINUTE(D5-H5)*60)+SECOND(D5-H5)&lt;10,"0","")&amp;(MINUTE(D5-H5)*60)+SECOND(D5-H5) &amp;" seconds")</f>
        <v>-10 seconds</v>
      </c>
      <c r="J5" s="2">
        <f>MIN(B5:D5:F5:H5)</f>
        <v>4.9537037037037041E-3</v>
      </c>
      <c r="K5" s="2"/>
      <c r="O5" s="2"/>
      <c r="P5" s="2"/>
    </row>
    <row r="6" spans="1:16">
      <c r="A6" t="s">
        <v>8</v>
      </c>
      <c r="B6" s="1">
        <v>4.9421296296296288E-3</v>
      </c>
      <c r="C6" s="1">
        <v>4.9421296296296288E-3</v>
      </c>
      <c r="D6" s="1">
        <v>4.9189814814814816E-3</v>
      </c>
      <c r="E6" s="2" t="str">
        <f>IF(D6&gt;C6,"+"&amp;IF((MINUTE(D6-C6)*60)+SECOND(D6-C6)&lt;10,"0","")&amp;(MINUTE(D6-C6)*60)+SECOND(D6-C6) &amp;" seconds","-"&amp;IF((MINUTE(C6-D6)*60)+SECOND(C6-D6)&lt;10,"0","")&amp;(MINUTE(C6-D6)*60)+SECOND(C6-D6) &amp;" seconds")</f>
        <v>-02 seconds</v>
      </c>
      <c r="F6" s="1">
        <v>4.5717592592592589E-3</v>
      </c>
      <c r="G6" s="2" t="str">
        <f>IF(F6&gt;D6,"+"&amp;IF((MINUTE(F6-D6)*60)+SECOND(F6-D6)&lt;10,"0","")&amp;(MINUTE(F6-D6)*60)+SECOND(F6-D6) &amp;" seconds","-"&amp;IF((MINUTE(D6-F6)*60)+SECOND(D6-F6)&lt;10,"0","")&amp;(MINUTE(D6-F6)*60)+SECOND(D6-F6) &amp;" seconds")</f>
        <v>-30 seconds</v>
      </c>
      <c r="H6" s="1">
        <v>4.5138888888888893E-3</v>
      </c>
      <c r="I6" s="2" t="str">
        <f>IF(H6&gt;F6,"+"&amp;IF((MINUTE(H6-F6)*60)+SECOND(H6-F6)&lt;10,"0","")&amp;(MINUTE(H6-F6)*60)+SECOND(H6-F6) &amp;" seconds","-"&amp;IF((MINUTE(F6-H6)*60)+SECOND(F6-H6)&lt;10,"0","")&amp;(MINUTE(F6-H6)*60)+SECOND(F6-H6) &amp;" seconds")</f>
        <v>-05 seconds</v>
      </c>
      <c r="J6" s="2">
        <f>MIN(B6:D6:F6:H6)</f>
        <v>4.5138888888888893E-3</v>
      </c>
      <c r="M6" s="1"/>
      <c r="N6" s="2"/>
      <c r="O6" s="2"/>
    </row>
    <row r="7" spans="1:16">
      <c r="A7" t="s">
        <v>9</v>
      </c>
      <c r="B7" s="1"/>
      <c r="C7" s="1"/>
      <c r="D7" s="1"/>
      <c r="E7" s="2"/>
      <c r="F7" s="1"/>
      <c r="G7" s="2"/>
      <c r="H7" s="1">
        <v>4.6990740740740743E-3</v>
      </c>
      <c r="I7" s="2"/>
      <c r="J7" s="2">
        <f>MIN(B7:D7:F7:H7)</f>
        <v>4.6990740740740743E-3</v>
      </c>
      <c r="M7" s="2"/>
      <c r="N7" s="2"/>
      <c r="O7" s="2"/>
    </row>
    <row r="8" spans="1:16">
      <c r="A8" t="s">
        <v>10</v>
      </c>
      <c r="B8" s="1">
        <v>3.9583333333333337E-3</v>
      </c>
      <c r="C8" s="1">
        <v>4.3055555555555555E-3</v>
      </c>
      <c r="D8" s="1">
        <v>4.7916666666666672E-3</v>
      </c>
      <c r="E8" s="2" t="str">
        <f>IF(D8&gt;C8,"+"&amp;IF((MINUTE(D8-C8)*60)+SECOND(D8-C8)&lt;10,"0","")&amp;(MINUTE(D8-C8)*60)+SECOND(D8-C8) &amp;" seconds","-"&amp;IF((MINUTE(C8-D8)*60)+SECOND(C8-D8)&lt;10,"0","")&amp;(MINUTE(C8-D8)*60)+SECOND(C8-D8) &amp;" seconds")</f>
        <v>+42 seconds</v>
      </c>
      <c r="F8" s="1">
        <v>4.3749999999999995E-3</v>
      </c>
      <c r="G8" s="2" t="str">
        <f>IF(F8&gt;D8,"+"&amp;IF((MINUTE(F8-D8)*60)+SECOND(F8-D8)&lt;10,"0","")&amp;(MINUTE(F8-D8)*60)+SECOND(F8-D8) &amp;" seconds","-"&amp;IF((MINUTE(D8-F8)*60)+SECOND(D8-F8)&lt;10,"0","")&amp;(MINUTE(D8-F8)*60)+SECOND(D8-F8) &amp;" seconds")</f>
        <v>-36 seconds</v>
      </c>
      <c r="H8" s="1">
        <v>4.386574074074074E-3</v>
      </c>
      <c r="I8" s="2" t="str">
        <f>IF(H8&gt;F8,"+"&amp;IF((MINUTE(H8-F8)*60)+SECOND(H8-F8)&lt;10,"0","")&amp;(MINUTE(H8-F8)*60)+SECOND(H8-F8) &amp;" seconds","-"&amp;IF((MINUTE(F8-H8)*60)+SECOND(F8-H8)&lt;10,"0","")&amp;(MINUTE(F8-H8)*60)+SECOND(F8-H8) &amp;" seconds")</f>
        <v>+01 seconds</v>
      </c>
      <c r="J8" s="2">
        <f>MIN(B8:D8:F8:H8)</f>
        <v>3.9583333333333337E-3</v>
      </c>
      <c r="M8" s="1"/>
      <c r="N8" s="2"/>
      <c r="O8" s="2"/>
      <c r="P8" s="2"/>
    </row>
    <row r="9" spans="1:16">
      <c r="A9" t="s">
        <v>11</v>
      </c>
      <c r="B9" s="1">
        <v>4.155092592592593E-3</v>
      </c>
      <c r="C9" s="1">
        <v>4.2939814814814811E-3</v>
      </c>
      <c r="D9" s="1"/>
      <c r="E9" s="2"/>
      <c r="F9" s="1"/>
      <c r="G9" s="2"/>
      <c r="H9" s="1">
        <v>4.3981481481481484E-3</v>
      </c>
      <c r="I9" s="2" t="str">
        <f>IF(H9&gt;C9,"+"&amp;IF((MINUTE(H9-C9)*60)+SECOND(H9-C9)&lt;10,"0","")&amp;(MINUTE(H9-C9)*60)+SECOND(H9-C9) &amp;" seconds","-"&amp;IF((MINUTE(C9-H9)*60)+SECOND(C9-H9)&lt;10,"0","")&amp;(MINUTE(C9-H9)*60)+SECOND(C9-H9) &amp;" seconds")</f>
        <v>+09 seconds</v>
      </c>
      <c r="J9" s="2">
        <f>MIN(B9:D9:F9:H9)</f>
        <v>4.155092592592593E-3</v>
      </c>
      <c r="M9" s="2"/>
      <c r="N9" s="2"/>
      <c r="O9" s="2"/>
    </row>
    <row r="10" spans="1:16">
      <c r="A10" t="s">
        <v>12</v>
      </c>
      <c r="B10" s="1">
        <v>5.0462962962962961E-3</v>
      </c>
      <c r="C10" s="1">
        <v>5.5555555555555558E-3</v>
      </c>
      <c r="D10" s="1"/>
      <c r="E10" s="2"/>
      <c r="F10" s="1"/>
      <c r="G10" s="2"/>
      <c r="H10" s="1">
        <v>5.7060185185185191E-3</v>
      </c>
      <c r="I10" s="2" t="str">
        <f>IF(H10&gt;C10,"+"&amp;IF((MINUTE(H10-C10)*60)+SECOND(H10-C10)&lt;10,"0","")&amp;(MINUTE(H10-C10)*60)+SECOND(H10-C10) &amp;" seconds","-"&amp;IF((MINUTE(C10-H10)*60)+SECOND(C10-H10)&lt;10,"0","")&amp;(MINUTE(C10-H10)*60)+SECOND(C10-H10) &amp;" seconds")</f>
        <v>+13 seconds</v>
      </c>
      <c r="J10" s="2">
        <f>MIN(B10:D10:F10:H10)</f>
        <v>5.0462962962962961E-3</v>
      </c>
      <c r="M10" s="2"/>
      <c r="N10" s="2"/>
      <c r="O10" s="2"/>
    </row>
    <row r="11" spans="1:16">
      <c r="A11" t="s">
        <v>13</v>
      </c>
      <c r="B11" s="1">
        <v>4.3518518518518515E-3</v>
      </c>
      <c r="C11" s="1">
        <v>4.3518518518518515E-3</v>
      </c>
      <c r="D11" s="1">
        <v>4.6874999999999998E-3</v>
      </c>
      <c r="E11" s="2" t="str">
        <f>IF(D11&gt;C11,"+"&amp;IF((MINUTE(D11-C11)*60)+SECOND(D11-C11)&lt;10,"0","")&amp;(MINUTE(D11-C11)*60)+SECOND(D11-C11) &amp;" seconds","-"&amp;IF((MINUTE(C11-D11)*60)+SECOND(C11-D11)&lt;10,"0","")&amp;(MINUTE(C11-D11)*60)+SECOND(C11-D11) &amp;" seconds")</f>
        <v>+29 seconds</v>
      </c>
      <c r="F11" s="1">
        <v>4.5601851851851853E-3</v>
      </c>
      <c r="G11" s="2" t="str">
        <f>IF(F11&gt;D11,"+"&amp;IF((MINUTE(F11-D11)*60)+SECOND(F11-D11)&lt;10,"0","")&amp;(MINUTE(F11-D11)*60)+SECOND(F11-D11) &amp;" seconds","-"&amp;IF((MINUTE(D11-F11)*60)+SECOND(D11-F11)&lt;10,"0","")&amp;(MINUTE(D11-F11)*60)+SECOND(D11-F11) &amp;" seconds")</f>
        <v>-11 seconds</v>
      </c>
      <c r="H11" s="1"/>
      <c r="I11" s="2"/>
      <c r="J11" s="2">
        <f>MIN(B11:D11:F11:H11)</f>
        <v>4.3518518518518515E-3</v>
      </c>
      <c r="M11" s="2"/>
      <c r="N11" s="2"/>
      <c r="O11" s="2"/>
      <c r="P11" s="2"/>
    </row>
    <row r="12" spans="1:16">
      <c r="A12" t="s">
        <v>14</v>
      </c>
      <c r="B12" s="1">
        <v>4.5601851851851853E-3</v>
      </c>
      <c r="C12" s="1">
        <v>4.8032407407407407E-3</v>
      </c>
      <c r="D12" s="1">
        <v>5.3819444444444453E-3</v>
      </c>
      <c r="E12" s="2" t="str">
        <f>IF(D12&gt;C12,"+"&amp;IF((MINUTE(D12-C12)*60)+SECOND(D12-C12)&lt;10,"0","")&amp;(MINUTE(D12-C12)*60)+SECOND(D12-C12) &amp;" seconds","-"&amp;IF((MINUTE(C12-D12)*60)+SECOND(C12-D12)&lt;10,"0","")&amp;(MINUTE(C12-D12)*60)+SECOND(C12-D12) &amp;" seconds")</f>
        <v>+50 seconds</v>
      </c>
      <c r="F12" s="1">
        <v>5.4745370370370373E-3</v>
      </c>
      <c r="G12" s="2" t="str">
        <f>IF(F12&gt;D12,"+"&amp;IF((MINUTE(F12-D12)*60)+SECOND(F12-D12)&lt;10,"0","")&amp;(MINUTE(F12-D12)*60)+SECOND(F12-D12) &amp;" seconds","-"&amp;IF((MINUTE(D12-F12)*60)+SECOND(D12-F12)&lt;10,"0","")&amp;(MINUTE(D12-F12)*60)+SECOND(D12-F12) &amp;" seconds")</f>
        <v>+08 seconds</v>
      </c>
      <c r="H12" s="1"/>
      <c r="I12" s="2"/>
      <c r="J12" s="2">
        <f>MIN(B12:D12:F12:H12)</f>
        <v>4.5601851851851853E-3</v>
      </c>
      <c r="M12" s="2"/>
      <c r="N12" s="2"/>
      <c r="O12" s="2"/>
      <c r="P12" s="2"/>
    </row>
    <row r="13" spans="1:16">
      <c r="A13" t="s">
        <v>15</v>
      </c>
      <c r="B13" s="1">
        <v>3.5416666666666665E-3</v>
      </c>
      <c r="C13" s="1">
        <v>3.7962962962962963E-3</v>
      </c>
      <c r="D13" s="1"/>
      <c r="F13" s="1"/>
      <c r="H13" s="1"/>
      <c r="J13" s="2">
        <f>MIN(B13:D13:F13:H13)</f>
        <v>3.5416666666666665E-3</v>
      </c>
      <c r="M13" s="2"/>
      <c r="N13" s="2"/>
      <c r="O13" s="2"/>
    </row>
    <row r="14" spans="1:16">
      <c r="A14" t="s">
        <v>16</v>
      </c>
      <c r="B14" s="1">
        <v>3.6574074074074074E-3</v>
      </c>
      <c r="C14" s="1">
        <v>3.7962962962962963E-3</v>
      </c>
      <c r="D14" s="1"/>
      <c r="E14" s="2"/>
      <c r="F14" s="1"/>
      <c r="G14" s="2"/>
      <c r="H14" s="1"/>
      <c r="I14" s="2"/>
      <c r="J14" s="2">
        <f>MIN(B14:D14:F14:H14)</f>
        <v>3.6574074074074074E-3</v>
      </c>
      <c r="M14" s="2"/>
      <c r="N14" s="2"/>
      <c r="O14" s="2"/>
    </row>
    <row r="15" spans="1:16">
      <c r="A15" t="s">
        <v>17</v>
      </c>
      <c r="B15" s="1">
        <v>3.6921296296296298E-3</v>
      </c>
      <c r="C15" s="1">
        <v>3.8078703703703707E-3</v>
      </c>
      <c r="D15" s="1"/>
      <c r="E15" s="2"/>
      <c r="F15" s="1"/>
      <c r="G15" s="2"/>
      <c r="H15" s="1"/>
      <c r="I15" s="2"/>
      <c r="J15" s="2">
        <f>MIN(B15:D15:F15:H15)</f>
        <v>3.6921296296296298E-3</v>
      </c>
      <c r="M15" s="2"/>
      <c r="N15" s="2"/>
      <c r="O15" s="2"/>
    </row>
    <row r="16" spans="1:16">
      <c r="A16" t="s">
        <v>18</v>
      </c>
      <c r="B16" s="1">
        <v>3.7962962962962963E-3</v>
      </c>
      <c r="C16" s="1">
        <v>4.5023148148148149E-3</v>
      </c>
      <c r="D16" s="1"/>
      <c r="E16" s="2"/>
      <c r="F16" s="1"/>
      <c r="G16" s="2"/>
      <c r="H16" s="1"/>
      <c r="I16" s="2"/>
      <c r="J16" s="2">
        <f>MIN(B16:D16:F16:H16)</f>
        <v>3.7962962962962963E-3</v>
      </c>
      <c r="M16" s="2"/>
      <c r="N16" s="2"/>
      <c r="O16" s="2"/>
    </row>
    <row r="17" spans="1:16">
      <c r="A17" t="s">
        <v>19</v>
      </c>
      <c r="B17" s="1">
        <v>3.8888888888888883E-3</v>
      </c>
      <c r="C17" s="1">
        <v>4.155092592592593E-3</v>
      </c>
      <c r="D17" s="1"/>
      <c r="E17" s="2"/>
      <c r="F17" s="1"/>
      <c r="G17" s="2"/>
      <c r="H17" s="1"/>
      <c r="I17" s="2"/>
      <c r="J17" s="2">
        <f>MIN(B17:D17:F17:H17)</f>
        <v>3.8888888888888883E-3</v>
      </c>
      <c r="M17" s="2"/>
      <c r="N17" s="2"/>
      <c r="O17" s="2"/>
    </row>
    <row r="18" spans="1:16">
      <c r="A18" t="s">
        <v>20</v>
      </c>
      <c r="B18" s="1">
        <v>3.9699074074074072E-3</v>
      </c>
      <c r="C18" s="1">
        <v>4.0393518518518521E-3</v>
      </c>
      <c r="D18" s="1">
        <v>4.6180555555555558E-3</v>
      </c>
      <c r="E18" s="2" t="str">
        <f>IF(D18&gt;C18,"+"&amp;IF((MINUTE(D18-C18)*60)+SECOND(D18-C18)&lt;10,"0","")&amp;(MINUTE(D18-C18)*60)+SECOND(D18-C18) &amp;" seconds","-"&amp;IF((MINUTE(C18-D18)*60)+SECOND(C18-D18)&lt;10,"0","")&amp;(MINUTE(C18-D18)*60)+SECOND(C18-D18) &amp;" seconds")</f>
        <v>+50 seconds</v>
      </c>
      <c r="F18" s="1"/>
      <c r="G18" s="2"/>
      <c r="H18" s="1"/>
      <c r="I18" s="2"/>
      <c r="J18" s="2">
        <f>MIN(B18:D18:F18:H18)</f>
        <v>3.9699074074074072E-3</v>
      </c>
      <c r="M18" s="2"/>
      <c r="N18" s="2"/>
      <c r="O18" s="2"/>
      <c r="P18" s="2"/>
    </row>
    <row r="19" spans="1:16">
      <c r="A19" t="s">
        <v>21</v>
      </c>
      <c r="B19" s="1">
        <v>4.0740740740740746E-3</v>
      </c>
      <c r="C19" s="1">
        <v>4.3055555555555555E-3</v>
      </c>
      <c r="D19" s="1"/>
      <c r="E19" s="2"/>
      <c r="F19" s="1"/>
      <c r="G19" s="2"/>
      <c r="H19" s="1"/>
      <c r="I19" s="2"/>
      <c r="J19" s="2">
        <f>MIN(B19:D19:F19:H19)</f>
        <v>4.0740740740740746E-3</v>
      </c>
      <c r="M19" s="2"/>
      <c r="N19" s="2"/>
      <c r="O19" s="2"/>
    </row>
    <row r="20" spans="1:16">
      <c r="A20" t="s">
        <v>22</v>
      </c>
      <c r="B20" s="1">
        <v>4.1898148148148146E-3</v>
      </c>
      <c r="C20" s="1">
        <v>4.2824074074074075E-3</v>
      </c>
      <c r="D20" s="1"/>
      <c r="E20" s="2"/>
      <c r="F20" s="1"/>
      <c r="G20" s="2"/>
      <c r="H20" s="1"/>
      <c r="I20" s="2"/>
      <c r="J20" s="2">
        <f>MIN(B20:D20:F20:H20)</f>
        <v>4.1898148148148146E-3</v>
      </c>
      <c r="M20" s="2"/>
      <c r="N20" s="2"/>
      <c r="O20" s="2"/>
    </row>
    <row r="21" spans="1:16">
      <c r="A21" t="s">
        <v>23</v>
      </c>
      <c r="B21" s="1">
        <v>4.2708333333333339E-3</v>
      </c>
      <c r="C21" s="1">
        <v>4.2708333333333339E-3</v>
      </c>
      <c r="D21" s="1"/>
      <c r="E21" s="2"/>
      <c r="F21" s="1"/>
      <c r="G21" s="2"/>
      <c r="H21" s="1"/>
      <c r="I21" s="2"/>
      <c r="J21" s="2">
        <f>MIN(B21:D21:F21:H21)</f>
        <v>4.2708333333333339E-3</v>
      </c>
      <c r="M21" s="1"/>
      <c r="N21" s="2"/>
      <c r="O21" s="2"/>
    </row>
    <row r="22" spans="1:16">
      <c r="A22" t="s">
        <v>24</v>
      </c>
      <c r="B22" s="1">
        <v>4.2939814814814811E-3</v>
      </c>
      <c r="C22" s="2">
        <v>4.4328703703703709E-3</v>
      </c>
      <c r="D22" s="1"/>
      <c r="F22" s="1"/>
      <c r="H22" s="1"/>
      <c r="J22" s="2">
        <f>MIN(B22:D22:F22:H22)</f>
        <v>4.2939814814814811E-3</v>
      </c>
      <c r="M22" s="2"/>
      <c r="N22" s="2"/>
      <c r="O22" s="2"/>
    </row>
    <row r="23" spans="1:16">
      <c r="A23" t="s">
        <v>25</v>
      </c>
      <c r="B23" s="1">
        <v>4.3749999999999995E-3</v>
      </c>
      <c r="C23" s="1">
        <v>4.6643518518518518E-3</v>
      </c>
      <c r="D23" s="1"/>
      <c r="E23" s="2"/>
      <c r="F23" s="1"/>
      <c r="G23" s="2"/>
      <c r="H23" s="1"/>
      <c r="I23" s="2"/>
      <c r="J23" s="2">
        <f>MIN(B23:D23:F23:H23)</f>
        <v>4.3749999999999995E-3</v>
      </c>
      <c r="K23" s="2"/>
      <c r="M23" s="2"/>
      <c r="N23" s="2"/>
      <c r="O23" s="2"/>
    </row>
    <row r="24" spans="1:16">
      <c r="A24" s="2" t="s">
        <v>26</v>
      </c>
      <c r="B24" s="1"/>
      <c r="C24" s="1"/>
      <c r="D24" s="1">
        <v>4.386574074074074E-3</v>
      </c>
      <c r="E24" s="2"/>
      <c r="F24" s="1"/>
      <c r="G24" s="2"/>
      <c r="H24" s="1"/>
      <c r="I24" s="2"/>
      <c r="J24" s="2">
        <f>MIN(B24:D24:F24:H24)</f>
        <v>4.386574074074074E-3</v>
      </c>
      <c r="M24" s="1"/>
      <c r="N24" s="2"/>
      <c r="O24" s="2"/>
    </row>
    <row r="25" spans="1:16">
      <c r="A25" t="s">
        <v>27</v>
      </c>
      <c r="B25" s="1">
        <v>4.409722222222222E-3</v>
      </c>
      <c r="C25" s="1">
        <v>5.0115740740740737E-3</v>
      </c>
      <c r="D25" s="1"/>
      <c r="E25" s="2"/>
      <c r="F25" s="1"/>
      <c r="G25" s="2"/>
      <c r="H25" s="1"/>
      <c r="I25" s="2"/>
      <c r="J25" s="2">
        <f>MIN(B25:D25:F25:H25)</f>
        <v>4.409722222222222E-3</v>
      </c>
      <c r="K25" s="2"/>
      <c r="M25" s="1"/>
    </row>
    <row r="26" spans="1:16">
      <c r="A26" t="s">
        <v>28</v>
      </c>
      <c r="B26" s="1">
        <v>4.4212962962962956E-3</v>
      </c>
      <c r="C26" s="1">
        <v>4.4212962962962956E-3</v>
      </c>
      <c r="D26" s="1"/>
      <c r="F26" s="1"/>
      <c r="H26" s="1"/>
      <c r="J26" s="2">
        <f>MIN(B26:D26:F26:H26)</f>
        <v>4.4212962962962956E-3</v>
      </c>
      <c r="M26" s="2"/>
      <c r="N26" s="2"/>
      <c r="O26" s="2"/>
    </row>
    <row r="27" spans="1:16">
      <c r="A27" t="s">
        <v>29</v>
      </c>
      <c r="B27" s="1">
        <v>4.4560185185185189E-3</v>
      </c>
      <c r="C27" s="2">
        <v>4.6527777777777774E-3</v>
      </c>
      <c r="D27" s="1"/>
      <c r="F27" s="1"/>
      <c r="H27" s="1"/>
      <c r="J27" s="2">
        <f>MIN(B27:D27:F27:H27)</f>
        <v>4.4560185185185189E-3</v>
      </c>
      <c r="M27" s="2"/>
      <c r="N27" s="2"/>
      <c r="O27" s="2"/>
    </row>
    <row r="28" spans="1:16">
      <c r="A28" t="s">
        <v>30</v>
      </c>
      <c r="B28" s="1">
        <v>4.5486111111111109E-3</v>
      </c>
      <c r="C28" s="1">
        <v>4.5486111111111109E-3</v>
      </c>
      <c r="D28" s="1"/>
      <c r="E28" s="2"/>
      <c r="F28" s="1"/>
      <c r="G28" s="2"/>
      <c r="H28" s="1"/>
      <c r="I28" s="2"/>
      <c r="J28" s="2">
        <f>MIN(B28:D28:F28:H28)</f>
        <v>4.5486111111111109E-3</v>
      </c>
      <c r="M28" s="2"/>
      <c r="N28" s="2"/>
      <c r="O28" s="2"/>
    </row>
    <row r="29" spans="1:16">
      <c r="A29" t="s">
        <v>31</v>
      </c>
      <c r="B29" s="1">
        <v>4.6874999999999998E-3</v>
      </c>
      <c r="C29" s="1">
        <v>5.0578703703703706E-3</v>
      </c>
      <c r="D29" s="1"/>
      <c r="E29" s="2"/>
      <c r="F29" s="1"/>
      <c r="G29" s="2"/>
      <c r="H29" s="1"/>
      <c r="I29" s="2"/>
      <c r="J29" s="2">
        <f>MIN(B29:D29:F29:H29)</f>
        <v>4.6874999999999998E-3</v>
      </c>
      <c r="M29" s="2"/>
      <c r="N29" s="2"/>
      <c r="O29" s="2"/>
    </row>
    <row r="30" spans="1:16">
      <c r="A30" t="s">
        <v>32</v>
      </c>
      <c r="B30" s="1">
        <v>4.7337962962962958E-3</v>
      </c>
      <c r="C30" s="1">
        <v>4.7337962962962958E-3</v>
      </c>
      <c r="D30" s="1"/>
      <c r="E30" s="2"/>
      <c r="F30" s="1"/>
      <c r="G30" s="2"/>
      <c r="H30" s="1"/>
      <c r="I30" s="2"/>
      <c r="J30" s="2">
        <f>MIN(B30:D30:F30:H30)</f>
        <v>4.7337962962962958E-3</v>
      </c>
      <c r="K30" s="2"/>
      <c r="N30" s="2"/>
      <c r="O30" s="2"/>
    </row>
    <row r="31" spans="1:16">
      <c r="A31" t="s">
        <v>33</v>
      </c>
      <c r="B31" s="1">
        <v>5.3125000000000004E-3</v>
      </c>
      <c r="C31" s="1">
        <v>7.1990740740740739E-3</v>
      </c>
      <c r="D31" s="1"/>
      <c r="E31" s="2"/>
      <c r="F31" s="1"/>
      <c r="G31" s="2"/>
      <c r="H31" s="1"/>
      <c r="I31" s="2"/>
      <c r="J31" s="2">
        <f>MIN(B31:D31:F31:H31)</f>
        <v>5.3125000000000004E-3</v>
      </c>
      <c r="K31" s="2"/>
      <c r="M31" s="1"/>
      <c r="N31" s="2"/>
      <c r="O31" s="2"/>
    </row>
    <row r="32" spans="1:16" ht="14.25">
      <c r="A32" t="s">
        <v>34</v>
      </c>
      <c r="B32" s="1">
        <v>5.7754629629629623E-3</v>
      </c>
      <c r="C32" s="1">
        <v>6.4004629629629628E-3</v>
      </c>
      <c r="D32" s="1"/>
      <c r="E32" s="2"/>
      <c r="F32" s="1"/>
      <c r="G32" s="2"/>
      <c r="H32" s="1"/>
      <c r="I32" s="2"/>
      <c r="J32" s="2">
        <f>MIN(B32:D32:F32:H32)</f>
        <v>5.7754629629629623E-3</v>
      </c>
      <c r="K32" s="2"/>
      <c r="M32" s="10"/>
      <c r="N32" s="2"/>
    </row>
    <row r="33" spans="1:15">
      <c r="A33" t="s">
        <v>35</v>
      </c>
      <c r="B33" s="1">
        <v>5.7870370370370376E-3</v>
      </c>
      <c r="C33" s="1">
        <v>5.7870370370370376E-3</v>
      </c>
      <c r="D33" s="1"/>
      <c r="E33" s="2"/>
      <c r="F33" s="1"/>
      <c r="G33" s="2"/>
      <c r="H33" s="1"/>
      <c r="I33" s="2"/>
      <c r="J33" s="2">
        <f>MIN(B33:D33:F33:H33)</f>
        <v>5.7870370370370376E-3</v>
      </c>
      <c r="N33" s="2"/>
      <c r="O33" s="2"/>
    </row>
    <row r="34" spans="1:15">
      <c r="A34" t="s">
        <v>36</v>
      </c>
      <c r="B34" s="1">
        <v>6.1111111111111114E-3</v>
      </c>
      <c r="C34" s="1">
        <v>6.1111111111111114E-3</v>
      </c>
      <c r="D34" s="1"/>
      <c r="E34" s="2"/>
      <c r="F34" s="1"/>
      <c r="G34" s="2"/>
      <c r="H34" s="1"/>
      <c r="I34" s="2"/>
      <c r="J34" s="2">
        <f>MIN(B34:D34:F34:H34)</f>
        <v>6.1111111111111114E-3</v>
      </c>
      <c r="K34" s="2"/>
      <c r="M34" s="2"/>
      <c r="N34" s="2"/>
      <c r="O34" s="2"/>
    </row>
    <row r="35" spans="1:15">
      <c r="A35" t="s">
        <v>37</v>
      </c>
      <c r="B35" s="1">
        <v>6.215277777777777E-3</v>
      </c>
      <c r="C35" s="1">
        <v>6.215277777777777E-3</v>
      </c>
      <c r="D35" s="1"/>
      <c r="E35" s="2"/>
      <c r="F35" s="1"/>
      <c r="G35" s="2"/>
      <c r="H35" s="1"/>
      <c r="I35" s="2"/>
      <c r="J35" s="2">
        <f>MIN(B35:D35:F35:H35)</f>
        <v>6.215277777777777E-3</v>
      </c>
      <c r="M35" s="2"/>
    </row>
    <row r="36" spans="1:15">
      <c r="A36" t="s">
        <v>38</v>
      </c>
      <c r="B36" s="1">
        <v>7.0949074074074074E-3</v>
      </c>
      <c r="C36" s="1">
        <v>7.0949074074074074E-3</v>
      </c>
      <c r="D36" s="1"/>
      <c r="E36" s="2"/>
      <c r="F36" s="1"/>
      <c r="G36" s="2"/>
      <c r="H36" s="1"/>
      <c r="I36" s="2"/>
      <c r="J36" s="2">
        <f>MIN(B36:D36:F36:H36)</f>
        <v>7.0949074074074074E-3</v>
      </c>
      <c r="N36" s="2"/>
      <c r="O36" s="2"/>
    </row>
    <row r="37" spans="1:15" ht="15">
      <c r="A37" s="13" t="s">
        <v>39</v>
      </c>
      <c r="B37" s="1">
        <v>7.2337962962962963E-3</v>
      </c>
      <c r="C37" s="1">
        <v>7.2337962962962963E-3</v>
      </c>
      <c r="D37" s="1"/>
      <c r="E37" s="2"/>
      <c r="F37" s="1"/>
      <c r="G37" s="2"/>
      <c r="H37" s="1"/>
      <c r="I37" s="2"/>
      <c r="J37" s="2">
        <f>MIN(B37:D37:F37:H37)</f>
        <v>7.2337962962962963E-3</v>
      </c>
      <c r="N37" s="2"/>
      <c r="O37" s="2"/>
    </row>
    <row r="38" spans="1:15">
      <c r="A38" t="s">
        <v>40</v>
      </c>
      <c r="B38" s="1">
        <v>8.0787037037037043E-3</v>
      </c>
      <c r="C38" s="1">
        <v>9.0162037037037034E-3</v>
      </c>
      <c r="D38" s="1"/>
      <c r="E38" s="2"/>
      <c r="F38" s="1"/>
      <c r="G38" s="2"/>
      <c r="H38" s="1"/>
      <c r="I38" s="2"/>
      <c r="J38" s="2">
        <f>MIN(B38:D38:F38:H38)</f>
        <v>8.0787037037037043E-3</v>
      </c>
      <c r="M38" s="2"/>
      <c r="N38" s="2"/>
      <c r="O38" s="2"/>
    </row>
    <row r="39" spans="1:15">
      <c r="B39" s="1"/>
      <c r="C39" s="1"/>
      <c r="D39" s="1"/>
      <c r="E39" s="2"/>
      <c r="F39" s="1"/>
      <c r="G39" s="2"/>
      <c r="H39" s="1"/>
      <c r="I39" s="2"/>
      <c r="J39" s="2"/>
      <c r="N39" s="2"/>
      <c r="O39" s="2"/>
    </row>
    <row r="40" spans="1:15">
      <c r="N40" s="2"/>
      <c r="O40" s="2"/>
    </row>
    <row r="41" spans="1:15">
      <c r="A41" s="3" t="s">
        <v>41</v>
      </c>
      <c r="D41" t="s">
        <v>42</v>
      </c>
      <c r="F41" t="s">
        <v>43</v>
      </c>
      <c r="H41" t="s">
        <v>43</v>
      </c>
    </row>
    <row r="42" spans="1:15">
      <c r="D42" t="s">
        <v>44</v>
      </c>
      <c r="F42" t="s">
        <v>44</v>
      </c>
      <c r="H42" t="s">
        <v>44</v>
      </c>
    </row>
    <row r="43" spans="1:15">
      <c r="D43" t="s">
        <v>45</v>
      </c>
      <c r="F43" t="s">
        <v>46</v>
      </c>
      <c r="H43" t="s">
        <v>46</v>
      </c>
    </row>
    <row r="44" spans="1:15">
      <c r="A44" s="1"/>
      <c r="D44" t="s">
        <v>47</v>
      </c>
      <c r="F44" t="s">
        <v>48</v>
      </c>
      <c r="H44" t="s">
        <v>49</v>
      </c>
    </row>
    <row r="45" spans="1:15">
      <c r="A45" s="3" t="s">
        <v>50</v>
      </c>
      <c r="D45" t="s">
        <v>51</v>
      </c>
      <c r="F45" t="s">
        <v>51</v>
      </c>
      <c r="H45" t="s">
        <v>51</v>
      </c>
    </row>
  </sheetData>
  <sortState ref="A2:P38">
    <sortCondition descending="1" ref="I2:I38"/>
    <sortCondition ref="L2:L38"/>
  </sortState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workbookViewId="0">
      <pane xSplit="2" ySplit="1" topLeftCell="C2" activePane="bottomRight" state="frozenSplit"/>
      <selection pane="bottomLeft" activeCell="A2" sqref="A2"/>
      <selection pane="topRight" activeCell="C1" sqref="C1"/>
      <selection pane="bottomRight" activeCell="G6" sqref="G6"/>
    </sheetView>
  </sheetViews>
  <sheetFormatPr defaultRowHeight="12.75"/>
  <cols>
    <col min="1" max="1" width="22.42578125" customWidth="1"/>
    <col min="2" max="2" width="13.42578125" bestFit="1" customWidth="1"/>
    <col min="3" max="3" width="13.140625" customWidth="1"/>
    <col min="4" max="4" width="10.85546875" customWidth="1"/>
    <col min="5" max="5" width="11.85546875" customWidth="1"/>
    <col min="6" max="6" width="10.85546875" customWidth="1"/>
    <col min="7" max="7" width="11.85546875" customWidth="1"/>
    <col min="8" max="8" width="10.85546875" customWidth="1"/>
    <col min="9" max="9" width="11.85546875" customWidth="1"/>
    <col min="10" max="10" width="10.85546875" customWidth="1"/>
    <col min="11" max="11" width="11.85546875" customWidth="1"/>
    <col min="12" max="12" width="10.85546875" customWidth="1"/>
    <col min="13" max="13" width="11.85546875" customWidth="1"/>
    <col min="14" max="14" width="10.85546875" customWidth="1"/>
    <col min="15" max="15" width="11.85546875" customWidth="1"/>
    <col min="16" max="16" width="10.85546875" customWidth="1"/>
    <col min="17" max="17" width="11.85546875" customWidth="1"/>
    <col min="18" max="18" width="10.85546875" customWidth="1"/>
    <col min="19" max="19" width="11.85546875" customWidth="1"/>
    <col min="20" max="20" width="10.85546875" customWidth="1"/>
    <col min="21" max="21" width="11.85546875" customWidth="1"/>
    <col min="22" max="22" width="10.85546875" customWidth="1"/>
    <col min="23" max="23" width="11.85546875" customWidth="1"/>
    <col min="24" max="24" width="10.85546875" customWidth="1"/>
    <col min="25" max="25" width="11.85546875" customWidth="1"/>
    <col min="26" max="26" width="10.85546875" customWidth="1"/>
    <col min="27" max="27" width="11.85546875" customWidth="1"/>
    <col min="28" max="28" width="10" bestFit="1" customWidth="1"/>
    <col min="31" max="31" width="14.42578125" customWidth="1"/>
  </cols>
  <sheetData>
    <row r="1" spans="1:33" s="3" customFormat="1" ht="27.75" customHeight="1">
      <c r="B1" s="6" t="s">
        <v>0</v>
      </c>
      <c r="C1" s="6" t="s">
        <v>1</v>
      </c>
      <c r="D1" s="4">
        <v>42012</v>
      </c>
      <c r="E1" s="4" t="s">
        <v>2</v>
      </c>
      <c r="F1" s="4">
        <v>42040</v>
      </c>
      <c r="G1" s="4" t="s">
        <v>2</v>
      </c>
      <c r="H1" s="4">
        <v>42067</v>
      </c>
      <c r="I1" s="4" t="s">
        <v>2</v>
      </c>
      <c r="J1" s="4">
        <v>42096</v>
      </c>
      <c r="K1" s="4" t="s">
        <v>2</v>
      </c>
      <c r="L1" s="4">
        <v>42103</v>
      </c>
      <c r="M1" s="4" t="s">
        <v>2</v>
      </c>
      <c r="N1" s="4">
        <v>42159</v>
      </c>
      <c r="O1" s="4" t="s">
        <v>2</v>
      </c>
      <c r="P1" s="4">
        <v>42187</v>
      </c>
      <c r="Q1" s="4" t="s">
        <v>2</v>
      </c>
      <c r="R1" s="4">
        <v>42222</v>
      </c>
      <c r="S1" s="4" t="s">
        <v>2</v>
      </c>
      <c r="T1" s="4">
        <v>42250</v>
      </c>
      <c r="U1" s="4" t="s">
        <v>2</v>
      </c>
      <c r="V1" s="4">
        <v>42278</v>
      </c>
      <c r="W1" s="4" t="s">
        <v>2</v>
      </c>
      <c r="X1" s="4">
        <v>42313</v>
      </c>
      <c r="Y1" s="4" t="s">
        <v>2</v>
      </c>
      <c r="Z1" s="4">
        <v>42341</v>
      </c>
      <c r="AA1" s="4" t="s">
        <v>2</v>
      </c>
      <c r="AB1" s="3" t="s">
        <v>3</v>
      </c>
    </row>
    <row r="2" spans="1:33">
      <c r="A2" t="s">
        <v>14</v>
      </c>
      <c r="B2" s="1">
        <v>4.5601851851851853E-3</v>
      </c>
      <c r="C2" s="2">
        <v>5.0462962962962961E-3</v>
      </c>
      <c r="D2" s="1"/>
      <c r="E2" s="2"/>
      <c r="F2" s="1"/>
      <c r="G2" s="2"/>
      <c r="H2" s="1">
        <v>4.9537037037037041E-3</v>
      </c>
      <c r="I2" s="2" t="str">
        <f>IF(H2&gt;C2,"+"&amp;IF((MINUTE(H2-C2)*60)+SECOND(H2-C2)&lt;10,"0","")&amp;(MINUTE(H2-C2)*60)+SECOND(H2-C2) &amp;" seconds","-"&amp;IF((MINUTE(C2-H2)*60)+SECOND(C2-H2)&lt;10,"0","")&amp;(MINUTE(C2-H2)*60)+SECOND(C2-H2) &amp;" seconds")</f>
        <v>-08 seconds</v>
      </c>
      <c r="J2" s="1"/>
      <c r="K2" s="2"/>
      <c r="L2" s="1">
        <v>4.9305555555555552E-3</v>
      </c>
      <c r="M2" s="2" t="str">
        <f>IF(L2&gt;H2,"+"&amp;IF((MINUTE(L2-H2)*60)+SECOND(L2-H2)&lt;10,"0","")&amp;(MINUTE(L2-H2)*60)+SECOND(L2-H2) &amp;" seconds","-"&amp;IF((MINUTE(H2-L2)*60)+SECOND(H2-L2)&lt;10,"0","")&amp;(MINUTE(H2-L2)*60)+SECOND(H2-L2) &amp;" seconds")</f>
        <v>-02 seconds</v>
      </c>
      <c r="N2" s="1">
        <v>4.9884259259259265E-3</v>
      </c>
      <c r="O2" s="2" t="str">
        <f>IF(N2&gt;L2,"+"&amp;IF((MINUTE(N2-L2)*60)+SECOND(N2-L2)&lt;10,"0","")&amp;(MINUTE(N2-L2)*60)+SECOND(N2-L2) &amp;" seconds","-"&amp;IF((MINUTE(L2-N2)*60)+SECOND(L2-N2)&lt;10,"0","")&amp;(MINUTE(L2-N2)*60)+SECOND(L2-N2) &amp;" seconds")</f>
        <v>+05 seconds</v>
      </c>
      <c r="P2" s="1"/>
      <c r="Q2" s="2"/>
      <c r="R2" s="1">
        <v>5.6249999999999989E-3</v>
      </c>
      <c r="S2" s="2" t="str">
        <f>IF(R2&gt;N2,"+"&amp;IF((MINUTE(R2-N2)*60)+SECOND(R2-N2)&lt;10,"0","")&amp;(MINUTE(R2-N2)*60)+SECOND(R2-N2) &amp;" seconds","-"&amp;IF((MINUTE(N2-R2)*60)+SECOND(N2-R2)&lt;10,"0","")&amp;(MINUTE(N2-R2)*60)+SECOND(N2-R2) &amp;" seconds")</f>
        <v>+55 seconds</v>
      </c>
      <c r="T2" s="1"/>
      <c r="U2" s="2"/>
      <c r="V2" s="1">
        <v>4.9421296296296288E-3</v>
      </c>
      <c r="W2" s="2" t="str">
        <f>IF(V2&gt;R2,"+"&amp;IF((MINUTE(V2-R2)*60)+SECOND(V2-R2)&lt;10,"0","")&amp;(MINUTE(V2-R2)*60)+SECOND(V2-R2) &amp;" seconds","-"&amp;IF((MINUTE(R2-V2)*60)+SECOND(R2-V2)&lt;10,"0","")&amp;(MINUTE(R2-V2)*60)+SECOND(R2-V2) &amp;" seconds")</f>
        <v>-59 seconds</v>
      </c>
      <c r="X2" s="1">
        <v>5.37037037037037E-3</v>
      </c>
      <c r="Y2" s="2" t="str">
        <f>IF(X2&gt;V2,"+"&amp;IF((MINUTE(X2-V2)*60)+SECOND(X2-V2)&lt;10,"0","")&amp;(MINUTE(X2-V2)*60)+SECOND(X2-V2) &amp;" seconds","-"&amp;IF((MINUTE(V2-X2)*60)+SECOND(V2-X2)&lt;10,"0","")&amp;(MINUTE(V2-X2)*60)+SECOND(V2-X2) &amp;" seconds")</f>
        <v>+37 seconds</v>
      </c>
      <c r="Z2" s="1">
        <v>4.8032407407407407E-3</v>
      </c>
      <c r="AA2" s="2" t="str">
        <f>IF(Z2&gt;X2,"+"&amp;IF((MINUTE(Z2-X2)*60)+SECOND(Z2-X2)&lt;10,"0","")&amp;(MINUTE(Z2-X2)*60)+SECOND(Z2-X2) &amp;" seconds","-"&amp;IF((MINUTE(X2-Z2)*60)+SECOND(X2-Z2)&lt;10,"0","")&amp;(MINUTE(X2-Z2)*60)+SECOND(X2-Z2) &amp;" seconds")</f>
        <v>-49 seconds</v>
      </c>
      <c r="AB2" s="2">
        <f t="shared" ref="AB2:AB36" si="0">MIN(B2:D2,F2,H2,J2,L2,N2,P2,R2,T2,V2,X2,Z2)</f>
        <v>4.5601851851851853E-3</v>
      </c>
      <c r="AE2" s="2"/>
      <c r="AF2" s="2"/>
      <c r="AG2" s="2"/>
    </row>
    <row r="3" spans="1:33">
      <c r="A3" t="s">
        <v>8</v>
      </c>
      <c r="B3" s="1"/>
      <c r="C3" s="1"/>
      <c r="D3" s="1"/>
      <c r="E3" s="2"/>
      <c r="F3" s="1"/>
      <c r="G3" s="2"/>
      <c r="H3" s="1"/>
      <c r="I3" s="2"/>
      <c r="J3" s="1"/>
      <c r="K3" s="2"/>
      <c r="L3" s="1"/>
      <c r="M3" s="2"/>
      <c r="N3" s="1">
        <v>5.7060185185185191E-3</v>
      </c>
      <c r="O3" s="2"/>
      <c r="P3" s="1"/>
      <c r="Q3" s="2"/>
      <c r="R3" s="1"/>
      <c r="S3" s="2"/>
      <c r="T3" s="11">
        <v>5.4513888888888884E-3</v>
      </c>
      <c r="U3" s="2" t="str">
        <f>IF(T3&gt;N3,"+"&amp;IF((MINUTE(T3-N3)*60)+SECOND(T3-N3)&lt;10,"0","")&amp;(MINUTE(T3-N3)*60)+SECOND(T3-N3) &amp;" seconds","-"&amp;IF((MINUTE(N3-T3)*60)+SECOND(N3-T3)&lt;10,"0","")&amp;(MINUTE(N3-T3)*60)+SECOND(N3-T3) &amp;" seconds")</f>
        <v>-22 seconds</v>
      </c>
      <c r="V3" s="1"/>
      <c r="W3" s="2"/>
      <c r="X3" s="1">
        <v>5.1504629629629635E-3</v>
      </c>
      <c r="Y3" s="11" t="str">
        <f>IF(X3&gt;T3,"+"&amp;IF((MINUTE(X3-T3)*60)+SECOND(X3-T3)&lt;10,"0","")&amp;(MINUTE(X3-T3)*60)+SECOND(X3-T3) &amp;" seconds","-"&amp;IF((MINUTE(T3-X3)*60)+SECOND(T3-X3)&lt;10,"0","")&amp;(MINUTE(T3-X3)*60)+SECOND(T3-X3) &amp;" seconds")</f>
        <v>-26 seconds</v>
      </c>
      <c r="Z3" s="1">
        <v>4.9421296296296288E-3</v>
      </c>
      <c r="AA3" s="11" t="str">
        <f>IF(Z3&gt;X3,"+"&amp;IF((MINUTE(Z3-X3)*60)+SECOND(Z3-X3)&lt;10,"0","")&amp;(MINUTE(Z3-X3)*60)+SECOND(Z3-X3) &amp;" seconds","-"&amp;IF((MINUTE(X3-Z3)*60)+SECOND(X3-Z3)&lt;10,"0","")&amp;(MINUTE(X3-Z3)*60)+SECOND(X3-Z3) &amp;" seconds")</f>
        <v>-18 seconds</v>
      </c>
      <c r="AB3" s="2">
        <f t="shared" si="0"/>
        <v>4.9421296296296288E-3</v>
      </c>
      <c r="AC3" s="2"/>
    </row>
    <row r="4" spans="1:33">
      <c r="A4" t="s">
        <v>21</v>
      </c>
      <c r="B4" s="1">
        <v>4.0740740740740746E-3</v>
      </c>
      <c r="C4" s="2">
        <v>4.5949074074074078E-3</v>
      </c>
      <c r="D4" s="1"/>
      <c r="E4" s="2"/>
      <c r="F4" s="1"/>
      <c r="G4" s="2"/>
      <c r="H4" s="1">
        <v>4.2939814814814811E-3</v>
      </c>
      <c r="I4" s="2" t="str">
        <f>IF(H4&gt;C4,"+"&amp;IF((MINUTE(H4-C4)*60)+SECOND(H4-C4)&lt;10,"0","")&amp;(MINUTE(H4-C4)*60)+SECOND(H4-C4) &amp;" seconds","-"&amp;IF((MINUTE(C4-H4)*60)+SECOND(C4-H4)&lt;10,"0","")&amp;(MINUTE(C4-H4)*60)+SECOND(C4-H4) &amp;" seconds")</f>
        <v>-26 seconds</v>
      </c>
      <c r="J4" s="1"/>
      <c r="K4" s="2"/>
      <c r="L4" s="1"/>
      <c r="M4" s="2"/>
      <c r="N4" s="1">
        <v>4.2013888888888891E-3</v>
      </c>
      <c r="O4" s="2" t="str">
        <f>IF(N4&gt;H4,"+"&amp;IF((MINUTE(N4-H4)*60)+SECOND(N4-H4)&lt;10,"0","")&amp;(MINUTE(N4-H4)*60)+SECOND(N4-H4) &amp;" seconds","-"&amp;IF((MINUTE(H4-N4)*60)+SECOND(H4-N4)&lt;10,"0","")&amp;(MINUTE(H4-N4)*60)+SECOND(H4-N4) &amp;" seconds")</f>
        <v>-08 seconds</v>
      </c>
      <c r="P4" s="1">
        <v>4.340277777777778E-3</v>
      </c>
      <c r="Q4" s="2" t="str">
        <f>IF(P4&gt;N4,"+"&amp;IF((MINUTE(P4-N4)*60)+SECOND(P4-N4)&lt;10,"0","")&amp;(MINUTE(P4-N4)*60)+SECOND(P4-N4) &amp;" seconds","-"&amp;IF((MINUTE(N4-P4)*60)+SECOND(N4-P4)&lt;10,"0","")&amp;(MINUTE(N4-P4)*60)+SECOND(N4-P4) &amp;" seconds")</f>
        <v>+12 seconds</v>
      </c>
      <c r="R4" s="1"/>
      <c r="S4" s="2"/>
      <c r="T4" s="1">
        <v>4.3981481481481484E-3</v>
      </c>
      <c r="U4" s="2" t="str">
        <f>IF(T4&gt;P4,"+"&amp;IF((MINUTE(T4-P4)*60)+SECOND(T4-P4)&lt;10,"0","")&amp;(MINUTE(T4-P4)*60)+SECOND(T4-P4) &amp;" seconds","-"&amp;IF((MINUTE(P4-T4)*60)+SECOND(P4-T4)&lt;10,"0","")&amp;(MINUTE(P4-T4)*60)+SECOND(P4-T4) &amp;" seconds")</f>
        <v>+05 seconds</v>
      </c>
      <c r="V4" s="1"/>
      <c r="W4" s="2"/>
      <c r="X4" s="1"/>
      <c r="Y4" s="2"/>
      <c r="Z4" s="1">
        <v>4.3055555555555555E-3</v>
      </c>
      <c r="AA4" s="2" t="str">
        <f>IF(Z4&gt;T4,"+"&amp;IF((MINUTE(Z4-T4)*60)+SECOND(Z4-T4)&lt;10,"0","")&amp;(MINUTE(Z4-T4)*60)+SECOND(Z4-T4) &amp;" seconds","-"&amp;IF((MINUTE(T4-Z4)*60)+SECOND(T4-Z4)&lt;10,"0","")&amp;(MINUTE(T4-Z4)*60)+SECOND(T4-Z4) &amp;" seconds")</f>
        <v>-08 seconds</v>
      </c>
      <c r="AB4" s="2">
        <f t="shared" si="0"/>
        <v>4.0740740740740746E-3</v>
      </c>
      <c r="AE4" s="1"/>
      <c r="AF4" s="2"/>
      <c r="AG4" s="2"/>
    </row>
    <row r="5" spans="1:33">
      <c r="A5" t="s">
        <v>5</v>
      </c>
      <c r="B5" s="1">
        <v>4.7106481481481478E-3</v>
      </c>
      <c r="C5" s="1">
        <v>5.0462962962962961E-3</v>
      </c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1"/>
      <c r="Q5" s="2"/>
      <c r="R5" s="1">
        <v>4.8842592592592592E-3</v>
      </c>
      <c r="S5" s="2" t="str">
        <f>IF(R5&gt;C5,"+"&amp;IF((MINUTE(R5-C5)*60)+SECOND(R5-C5)&lt;10,"0","")&amp;(MINUTE(R5-C5)*60)+SECOND(R5-C5) &amp;" seconds","-"&amp;IF((MINUTE(C5-R5)*60)+SECOND(C5-R5)&lt;10,"0","")&amp;(MINUTE(C5-R5)*60)+SECOND(C5-R5) &amp;" seconds")</f>
        <v>-14 seconds</v>
      </c>
      <c r="T5" s="1">
        <v>4.8495370370370368E-3</v>
      </c>
      <c r="U5" s="2" t="str">
        <f>IF(T5&gt;R5,"+"&amp;IF((MINUTE(T5-R5)*60)+SECOND(T5-R5)&lt;10,"0","")&amp;(MINUTE(T5-R5)*60)+SECOND(T5-R5) &amp;" seconds","-"&amp;IF((MINUTE(R5-T5)*60)+SECOND(R5-T5)&lt;10,"0","")&amp;(MINUTE(R5-T5)*60)+SECOND(R5-T5) &amp;" seconds")</f>
        <v>-03 seconds</v>
      </c>
      <c r="V5" s="1"/>
      <c r="W5" s="2"/>
      <c r="X5" s="1"/>
      <c r="Y5" s="2"/>
      <c r="Z5" s="1">
        <v>4.7569444444444447E-3</v>
      </c>
      <c r="AA5" s="2" t="str">
        <f>IF(Z5&gt;T5,"+"&amp;IF((MINUTE(Z5-T5)*60)+SECOND(Z5-T5)&lt;10,"0","")&amp;(MINUTE(Z5-T5)*60)+SECOND(Z5-T5) &amp;" seconds","-"&amp;IF((MINUTE(T5-Z5)*60)+SECOND(T5-Z5)&lt;10,"0","")&amp;(MINUTE(T5-Z5)*60)+SECOND(T5-Z5) &amp;" seconds")</f>
        <v>-08 seconds</v>
      </c>
      <c r="AB5" s="2">
        <f t="shared" si="0"/>
        <v>4.7106481481481478E-3</v>
      </c>
      <c r="AE5" s="2"/>
      <c r="AF5" s="2"/>
      <c r="AG5" s="2"/>
    </row>
    <row r="6" spans="1:33">
      <c r="A6" t="s">
        <v>25</v>
      </c>
      <c r="B6" s="1">
        <v>4.3749999999999995E-3</v>
      </c>
      <c r="C6" s="1">
        <v>4.3749999999999995E-3</v>
      </c>
      <c r="D6" s="1">
        <v>4.6296296296296302E-3</v>
      </c>
      <c r="E6" s="2" t="str">
        <f>IF(D6&gt;C6,"+"&amp;IF((MINUTE(D6-C6)*60)+SECOND(D6-C6)&lt;10,"0","")&amp;(MINUTE(D6-C6)*60)+SECOND(D6-C6) &amp;" seconds","-"&amp;IF((MINUTE(C6-D6)*60)+SECOND(C6-D6)&lt;10,"0","")&amp;(MINUTE(C6-D6)*60)+SECOND(C6-D6) &amp;" seconds")</f>
        <v>+22 seconds</v>
      </c>
      <c r="F6" s="1">
        <v>4.6064814814814814E-3</v>
      </c>
      <c r="G6" s="2" t="str">
        <f>IF(F6&gt;D6,"+"&amp;IF((MINUTE(F6-D6)*60)+SECOND(F6-D6)&lt;10,"0","")&amp;(MINUTE(F6-D6)*60)+SECOND(F6-D6) &amp;" seconds","-"&amp;IF((MINUTE(D6-F6)*60)+SECOND(D6-F6)&lt;10,"0","")&amp;(MINUTE(D6-F6)*60)+SECOND(D6-F6) &amp;" seconds")</f>
        <v>-02 seconds</v>
      </c>
      <c r="H6" s="1"/>
      <c r="I6" s="2"/>
      <c r="J6" s="1">
        <v>4.6643518518518518E-3</v>
      </c>
      <c r="K6" s="2" t="str">
        <f>IF(J6&gt;F6,"+"&amp;IF((MINUTE(J6-F6)*60)+SECOND(J6-F6)&lt;10,"0","")&amp;(MINUTE(J6-F6)*60)+SECOND(J6-F6) &amp;" seconds","-"&amp;IF((MINUTE(F6-J6)*60)+SECOND(F6-J6)&lt;10,"0","")&amp;(MINUTE(F6-J6)*60)+SECOND(F6-J6) &amp;" seconds")</f>
        <v>+05 seconds</v>
      </c>
      <c r="L6" s="1"/>
      <c r="M6" s="2"/>
      <c r="N6" s="1"/>
      <c r="O6" s="2"/>
      <c r="P6" s="1">
        <v>4.6064814814814814E-3</v>
      </c>
      <c r="Q6" s="2" t="str">
        <f>IF(P6&gt;J6,"+"&amp;IF((MINUTE(P6-J6)*60)+SECOND(P6-J6)&lt;10,"0","")&amp;(MINUTE(P6-J6)*60)+SECOND(P6-J6) &amp;" seconds","-"&amp;IF((MINUTE(J6-P6)*60)+SECOND(J6-P6)&lt;10,"0","")&amp;(MINUTE(J6-P6)*60)+SECOND(J6-P6) &amp;" seconds")</f>
        <v>-05 seconds</v>
      </c>
      <c r="R6" s="1">
        <v>4.8032407407407407E-3</v>
      </c>
      <c r="S6" s="2" t="str">
        <f>IF(R6&gt;P6,"+"&amp;IF((MINUTE(R6-P6)*60)+SECOND(R6-P6)&lt;10,"0","")&amp;(MINUTE(R6-P6)*60)+SECOND(R6-P6) &amp;" seconds","-"&amp;IF((MINUTE(P6-R6)*60)+SECOND(P6-R6)&lt;10,"0","")&amp;(MINUTE(P6-R6)*60)+SECOND(P6-R6) &amp;" seconds")</f>
        <v>+17 seconds</v>
      </c>
      <c r="T6" s="1">
        <v>4.7337962962962958E-3</v>
      </c>
      <c r="U6" s="2" t="str">
        <f>IF(T6&gt;R6,"+"&amp;IF((MINUTE(T6-R6)*60)+SECOND(T6-R6)&lt;10,"0","")&amp;(MINUTE(T6-R6)*60)+SECOND(T6-R6) &amp;" seconds","-"&amp;IF((MINUTE(R6-T6)*60)+SECOND(R6-T6)&lt;10,"0","")&amp;(MINUTE(R6-T6)*60)+SECOND(R6-T6) &amp;" seconds")</f>
        <v>-06 seconds</v>
      </c>
      <c r="V6" s="1">
        <v>4.6874999999999998E-3</v>
      </c>
      <c r="W6" s="2" t="str">
        <f>IF(V6&gt;T6,"+"&amp;IF((MINUTE(V6-T6)*60)+SECOND(V6-T6)&lt;10,"0","")&amp;(MINUTE(V6-T6)*60)+SECOND(V6-T6) &amp;" seconds","-"&amp;IF((MINUTE(T6-V6)*60)+SECOND(T6-V6)&lt;10,"0","")&amp;(MINUTE(T6-V6)*60)+SECOND(T6-V6) &amp;" seconds")</f>
        <v>-04 seconds</v>
      </c>
      <c r="X6" s="1"/>
      <c r="Y6" s="2"/>
      <c r="Z6" s="1">
        <v>4.6643518518518518E-3</v>
      </c>
      <c r="AA6" s="2" t="str">
        <f>IF(Z6&gt;V6,"+"&amp;IF((MINUTE(Z6-V6)*60)+SECOND(Z6-V6)&lt;10,"0","")&amp;(MINUTE(Z6-V6)*60)+SECOND(Z6-V6) &amp;" seconds","-"&amp;IF((MINUTE(V6-Z6)*60)+SECOND(V6-Z6)&lt;10,"0","")&amp;(MINUTE(V6-Z6)*60)+SECOND(V6-Z6) &amp;" seconds")</f>
        <v>-02 seconds</v>
      </c>
      <c r="AB6" s="2">
        <f t="shared" si="0"/>
        <v>4.3749999999999995E-3</v>
      </c>
      <c r="AE6" s="2"/>
      <c r="AF6" s="2"/>
      <c r="AG6" s="2"/>
    </row>
    <row r="7" spans="1:33">
      <c r="A7" t="s">
        <v>12</v>
      </c>
      <c r="B7" s="1"/>
      <c r="C7" s="1"/>
      <c r="D7" s="1"/>
      <c r="E7" s="2"/>
      <c r="F7" s="1">
        <v>5.3935185185185188E-3</v>
      </c>
      <c r="G7" s="2"/>
      <c r="H7" s="1">
        <v>5.4398148148148149E-3</v>
      </c>
      <c r="I7" s="2" t="str">
        <f>IF(H7&gt;F7,"+"&amp;IF((MINUTE(H7-F7)*60)+SECOND(H7-F7)&lt;10,"0","")&amp;(MINUTE(H7-F7)*60)+SECOND(H7-F7) &amp;" seconds","-"&amp;IF((MINUTE(F7-H7)*60)+SECOND(F7-H7)&lt;10,"0","")&amp;(MINUTE(F7-H7)*60)+SECOND(F7-H7) &amp;" seconds")</f>
        <v>+04 seconds</v>
      </c>
      <c r="J7" s="1">
        <v>5.4050925925925924E-3</v>
      </c>
      <c r="K7" s="2" t="str">
        <f>IF(J7&gt;H7,"+"&amp;IF((MINUTE(J7-H7)*60)+SECOND(J7-H7)&lt;10,"0","")&amp;(MINUTE(J7-H7)*60)+SECOND(J7-H7) &amp;" seconds","-"&amp;IF((MINUTE(H7-J7)*60)+SECOND(H7-J7)&lt;10,"0","")&amp;(MINUTE(H7-J7)*60)+SECOND(H7-J7) &amp;" seconds")</f>
        <v>-03 seconds</v>
      </c>
      <c r="L7" s="11">
        <v>5.0462962962962961E-3</v>
      </c>
      <c r="M7" s="2" t="str">
        <f>IF(L7&gt;J7,"+"&amp;IF((MINUTE(L7-J7)*60)+SECOND(L7-J7)&lt;10,"0","")&amp;(MINUTE(L7-J7)*60)+SECOND(L7-J7) &amp;" seconds","-"&amp;IF((MINUTE(J7-L7)*60)+SECOND(J7-L7)&lt;10,"0","")&amp;(MINUTE(J7-L7)*60)+SECOND(J7-L7) &amp;" seconds")</f>
        <v>-31 seconds</v>
      </c>
      <c r="N7" s="1">
        <v>5.4513888888888884E-3</v>
      </c>
      <c r="O7" s="2" t="str">
        <f>IF(N7&gt;L7,"+"&amp;IF((MINUTE(N7-L7)*60)+SECOND(N7-L7)&lt;10,"0","")&amp;(MINUTE(N7-L7)*60)+SECOND(N7-L7) &amp;" seconds","-"&amp;IF((MINUTE(L7-N7)*60)+SECOND(L7-N7)&lt;10,"0","")&amp;(MINUTE(L7-N7)*60)+SECOND(L7-N7) &amp;" seconds")</f>
        <v>+35 seconds</v>
      </c>
      <c r="P7" s="1">
        <v>5.4166666666666669E-3</v>
      </c>
      <c r="Q7" s="2" t="str">
        <f>IF(P7&gt;N7,"+"&amp;IF((MINUTE(P7-N7)*60)+SECOND(P7-N7)&lt;10,"0","")&amp;(MINUTE(P7-N7)*60)+SECOND(P7-N7) &amp;" seconds","-"&amp;IF((MINUTE(N7-P7)*60)+SECOND(N7-P7)&lt;10,"0","")&amp;(MINUTE(N7-P7)*60)+SECOND(N7-P7) &amp;" seconds")</f>
        <v>-03 seconds</v>
      </c>
      <c r="R7" s="1"/>
      <c r="S7" s="2"/>
      <c r="T7" s="1">
        <v>5.347222222222222E-3</v>
      </c>
      <c r="U7" s="2" t="str">
        <f>IF(T7&gt;P7,"+"&amp;IF((MINUTE(T7-P7)*60)+SECOND(T7-P7)&lt;10,"0","")&amp;(MINUTE(T7-P7)*60)+SECOND(T7-P7) &amp;" seconds","-"&amp;IF((MINUTE(P7-T7)*60)+SECOND(P7-T7)&lt;10,"0","")&amp;(MINUTE(P7-T7)*60)+SECOND(P7-T7) &amp;" seconds")</f>
        <v>-06 seconds</v>
      </c>
      <c r="V7" s="1"/>
      <c r="W7" s="2"/>
      <c r="X7" s="1">
        <v>5.5787037037037038E-3</v>
      </c>
      <c r="Y7" s="2" t="str">
        <f>IF(X7&gt;T7,"+"&amp;IF((MINUTE(X7-T7)*60)+SECOND(X7-T7)&lt;10,"0","")&amp;(MINUTE(X7-T7)*60)+SECOND(X7-T7) &amp;" seconds","-"&amp;IF((MINUTE(T7-X7)*60)+SECOND(T7-X7)&lt;10,"0","")&amp;(MINUTE(T7-X7)*60)+SECOND(T7-X7) &amp;" seconds")</f>
        <v>+20 seconds</v>
      </c>
      <c r="Z7" s="1">
        <v>5.5555555555555558E-3</v>
      </c>
      <c r="AA7" s="2" t="str">
        <f>IF(Z7&gt;X7,"+"&amp;IF((MINUTE(Z7-X7)*60)+SECOND(Z7-X7)&lt;10,"0","")&amp;(MINUTE(Z7-X7)*60)+SECOND(Z7-X7) &amp;" seconds","-"&amp;IF((MINUTE(X7-Z7)*60)+SECOND(X7-Z7)&lt;10,"0","")&amp;(MINUTE(X7-Z7)*60)+SECOND(X7-Z7) &amp;" seconds")</f>
        <v>-02 seconds</v>
      </c>
      <c r="AB7" s="2">
        <f t="shared" si="0"/>
        <v>5.0462962962962961E-3</v>
      </c>
      <c r="AE7" s="2"/>
      <c r="AF7" s="2"/>
      <c r="AG7" s="2"/>
    </row>
    <row r="8" spans="1:33">
      <c r="A8" t="s">
        <v>4</v>
      </c>
      <c r="B8" s="1">
        <v>4.0740740740740746E-3</v>
      </c>
      <c r="C8" s="1">
        <v>4.4444444444444444E-3</v>
      </c>
      <c r="D8" s="1"/>
      <c r="E8" s="2"/>
      <c r="F8" s="1">
        <v>4.2476851851851851E-3</v>
      </c>
      <c r="G8" s="2" t="str">
        <f>IF(F8&gt;C8,"+"&amp;IF((MINUTE(F8-C8)*60)+SECOND(F8-C8)&lt;10,"0","")&amp;(MINUTE(F8-C8)*60)+SECOND(F8-C8) &amp;" seconds","-"&amp;IF((MINUTE(C8-F8)*60)+SECOND(C8-F8)&lt;10,"0","")&amp;(MINUTE(C8-F8)*60)+SECOND(C8-F8) &amp;" seconds")</f>
        <v>-17 seconds</v>
      </c>
      <c r="H8" s="1">
        <v>4.1666666666666666E-3</v>
      </c>
      <c r="I8" s="2" t="str">
        <f>IF(H8&gt;F8,"+"&amp;IF((MINUTE(H8-F8)*60)+SECOND(H8-F8)&lt;10,"0","")&amp;(MINUTE(H8-F8)*60)+SECOND(H8-F8) &amp;" seconds","-"&amp;IF((MINUTE(F8-H8)*60)+SECOND(F8-H8)&lt;10,"0","")&amp;(MINUTE(F8-H8)*60)+SECOND(F8-H8) &amp;" seconds")</f>
        <v>-07 seconds</v>
      </c>
      <c r="J8" s="1">
        <v>4.4328703703703709E-3</v>
      </c>
      <c r="K8" s="2" t="str">
        <f>IF(J8&gt;H8,"+"&amp;IF((MINUTE(J8-H8)*60)+SECOND(J8-H8)&lt;10,"0","")&amp;(MINUTE(J8-H8)*60)+SECOND(J8-H8) &amp;" seconds","-"&amp;IF((MINUTE(H8-J8)*60)+SECOND(H8-J8)&lt;10,"0","")&amp;(MINUTE(H8-J8)*60)+SECOND(H8-J8) &amp;" seconds")</f>
        <v>+23 seconds</v>
      </c>
      <c r="L8" s="1"/>
      <c r="M8" s="2"/>
      <c r="N8" s="1">
        <v>4.340277777777778E-3</v>
      </c>
      <c r="O8" s="2" t="str">
        <f>IF(N8&gt;J8,"+"&amp;IF((MINUTE(N8-J8)*60)+SECOND(N8-J8)&lt;10,"0","")&amp;(MINUTE(N8-J8)*60)+SECOND(N8-J8) &amp;" seconds","-"&amp;IF((MINUTE(J8-N8)*60)+SECOND(J8-N8)&lt;10,"0","")&amp;(MINUTE(J8-N8)*60)+SECOND(J8-N8) &amp;" seconds")</f>
        <v>-08 seconds</v>
      </c>
      <c r="P8" s="1"/>
      <c r="Q8" s="2"/>
      <c r="R8" s="1">
        <v>4.3749999999999995E-3</v>
      </c>
      <c r="S8" s="2" t="str">
        <f>IF(R8&gt;N8,"+"&amp;IF((MINUTE(R8-N8)*60)+SECOND(R8-N8)&lt;10,"0","")&amp;(MINUTE(R8-N8)*60)+SECOND(R8-N8) &amp;" seconds","-"&amp;IF((MINUTE(N8-R8)*60)+SECOND(N8-R8)&lt;10,"0","")&amp;(MINUTE(N8-R8)*60)+SECOND(N8-R8) &amp;" seconds")</f>
        <v>+03 seconds</v>
      </c>
      <c r="T8" s="1"/>
      <c r="U8" s="2"/>
      <c r="V8" s="1"/>
      <c r="W8" s="2"/>
      <c r="X8" s="1"/>
      <c r="Y8" s="2"/>
      <c r="Z8" s="1">
        <v>4.3981481481481484E-3</v>
      </c>
      <c r="AA8" s="2" t="str">
        <f>IF(Z8&gt;R8,"+"&amp;IF((MINUTE(Z8-R8)*60)+SECOND(Z8-R8)&lt;10,"0","")&amp;(MINUTE(Z8-R8)*60)+SECOND(Z8-R8) &amp;" seconds","-"&amp;IF((MINUTE(R8-Z8)*60)+SECOND(R8-Z8)&lt;10,"0","")&amp;(MINUTE(R8-Z8)*60)+SECOND(R8-Z8) &amp;" seconds")</f>
        <v>+02 seconds</v>
      </c>
      <c r="AB8" s="2">
        <f t="shared" si="0"/>
        <v>4.0740740740740746E-3</v>
      </c>
      <c r="AE8" s="2"/>
    </row>
    <row r="9" spans="1:33">
      <c r="A9" t="s">
        <v>20</v>
      </c>
      <c r="B9" s="1">
        <v>3.9699074074074072E-3</v>
      </c>
      <c r="C9" s="1">
        <v>4.0972222222222226E-3</v>
      </c>
      <c r="D9" s="1">
        <v>4.2939814814814811E-3</v>
      </c>
      <c r="E9" s="2" t="str">
        <f>IF(D9&gt;C9,"+"&amp;IF((MINUTE(D9-C9)*60)+SECOND(D9-C9)&lt;10,"0","")&amp;(MINUTE(D9-C9)*60)+SECOND(D9-C9) &amp;" seconds","-"&amp;IF((MINUTE(C9-D9)*60)+SECOND(C9-D9)&lt;10,"0","")&amp;(MINUTE(C9-D9)*60)+SECOND(C9-D9) &amp;" seconds")</f>
        <v>+17 seconds</v>
      </c>
      <c r="F9" s="1"/>
      <c r="G9" s="2"/>
      <c r="H9" s="1">
        <v>4.2013888888888891E-3</v>
      </c>
      <c r="I9" s="2" t="str">
        <f>IF(H9&gt;D9,"+"&amp;IF((MINUTE(H9-D9)*60)+SECOND(H9-D9)&lt;10,"0","")&amp;(MINUTE(H9-D9)*60)+SECOND(H9-D9) &amp;" seconds","-"&amp;IF((MINUTE(D9-H9)*60)+SECOND(D9-H9)&lt;10,"0","")&amp;(MINUTE(D9-H9)*60)+SECOND(D9-H9) &amp;" seconds")</f>
        <v>-08 seconds</v>
      </c>
      <c r="J9" s="1"/>
      <c r="K9" s="2"/>
      <c r="L9" s="1"/>
      <c r="M9" s="2"/>
      <c r="N9" s="1"/>
      <c r="O9" s="2"/>
      <c r="P9" s="1"/>
      <c r="Q9" s="2"/>
      <c r="R9" s="1"/>
      <c r="S9" s="2"/>
      <c r="T9" s="1"/>
      <c r="U9" s="2"/>
      <c r="V9" s="1">
        <v>3.9930555555555561E-3</v>
      </c>
      <c r="W9" s="2" t="str">
        <f>IF(V9&gt;H9,"+"&amp;IF((MINUTE(V9-H9)*60)+SECOND(V9-H9)&lt;10,"0","")&amp;(MINUTE(V9-H9)*60)+SECOND(V9-H9) &amp;" seconds","-"&amp;IF((MINUTE(H9-V9)*60)+SECOND(H9-V9)&lt;10,"0","")&amp;(MINUTE(H9-V9)*60)+SECOND(H9-V9) &amp;" seconds")</f>
        <v>-18 seconds</v>
      </c>
      <c r="X9" s="1"/>
      <c r="Y9" s="2"/>
      <c r="Z9" s="1">
        <v>4.0393518518518521E-3</v>
      </c>
      <c r="AA9" s="2" t="str">
        <f>IF(Z9&gt;V9,"+"&amp;IF((MINUTE(Z9-V9)*60)+SECOND(Z9-V9)&lt;10,"0","")&amp;(MINUTE(Z9-V9)*60)+SECOND(Z9-V9) &amp;" seconds","-"&amp;IF((MINUTE(V9-Z9)*60)+SECOND(V9-Z9)&lt;10,"0","")&amp;(MINUTE(V9-Z9)*60)+SECOND(V9-Z9) &amp;" seconds")</f>
        <v>+04 seconds</v>
      </c>
      <c r="AB9" s="2">
        <f t="shared" si="0"/>
        <v>3.9699074074074072E-3</v>
      </c>
      <c r="AE9" s="1"/>
      <c r="AF9" s="2"/>
      <c r="AG9" s="2"/>
    </row>
    <row r="10" spans="1:33">
      <c r="A10" t="s">
        <v>11</v>
      </c>
      <c r="B10" s="1">
        <v>4.155092592592593E-3</v>
      </c>
      <c r="C10" s="2">
        <v>4.340277777777778E-3</v>
      </c>
      <c r="D10" s="1">
        <v>4.3287037037037035E-3</v>
      </c>
      <c r="E10" s="2" t="str">
        <f>IF(D10&gt;C10,"+"&amp;IF((MINUTE(D10-C10)*60)+SECOND(D10-C10)&lt;10,"0","")&amp;(MINUTE(D10-C10)*60)+SECOND(D10-C10) &amp;" seconds","-"&amp;IF((MINUTE(C10-D10)*60)+SECOND(C10-D10)&lt;10,"0","")&amp;(MINUTE(C10-D10)*60)+SECOND(C10-D10) &amp;" seconds")</f>
        <v>-01 seconds</v>
      </c>
      <c r="F10" s="1"/>
      <c r="G10" s="2"/>
      <c r="H10" s="1">
        <v>4.409722222222222E-3</v>
      </c>
      <c r="I10" s="2" t="str">
        <f>IF(H10&gt;D10,"+"&amp;IF((MINUTE(H10-D10)*60)+SECOND(H10-D10)&lt;10,"0","")&amp;(MINUTE(H10-D10)*60)+SECOND(H10-D10) &amp;" seconds","-"&amp;IF((MINUTE(D10-H10)*60)+SECOND(D10-H10)&lt;10,"0","")&amp;(MINUTE(D10-H10)*60)+SECOND(D10-H10) &amp;" seconds")</f>
        <v>+07 seconds</v>
      </c>
      <c r="J10" s="1"/>
      <c r="K10" s="2"/>
      <c r="L10" s="1"/>
      <c r="M10" s="2"/>
      <c r="N10" s="1"/>
      <c r="O10" s="2"/>
      <c r="P10" s="1">
        <v>4.3518518518518515E-3</v>
      </c>
      <c r="Q10" s="2" t="str">
        <f>IF(P10&gt;H10,"+"&amp;IF((MINUTE(P10-H10)*60)+SECOND(P10-H10)&lt;10,"0","")&amp;(MINUTE(P10-H10)*60)+SECOND(P10-H10) &amp;" seconds","-"&amp;IF((MINUTE(H10-P10)*60)+SECOND(H10-P10)&lt;10,"0","")&amp;(MINUTE(H10-P10)*60)+SECOND(H10-P10) &amp;" seconds")</f>
        <v>-05 seconds</v>
      </c>
      <c r="R10" s="1">
        <v>4.2824074074074075E-3</v>
      </c>
      <c r="S10" s="2" t="str">
        <f>IF(R10&gt;P10,"+"&amp;IF((MINUTE(R10-P10)*60)+SECOND(R10-P10)&lt;10,"0","")&amp;(MINUTE(R10-P10)*60)+SECOND(R10-P10) &amp;" seconds","-"&amp;IF((MINUTE(P10-R10)*60)+SECOND(P10-R10)&lt;10,"0","")&amp;(MINUTE(P10-R10)*60)+SECOND(P10-R10) &amp;" seconds")</f>
        <v>-06 seconds</v>
      </c>
      <c r="T10" s="1"/>
      <c r="U10" s="2"/>
      <c r="V10" s="1"/>
      <c r="W10" s="2"/>
      <c r="X10" s="1">
        <v>4.2245370370370371E-3</v>
      </c>
      <c r="Y10" s="2" t="str">
        <f>IF(X10&gt;R10,"+"&amp;IF((MINUTE(X10-R10)*60)+SECOND(X10-R10)&lt;10,"0","")&amp;(MINUTE(X10-R10)*60)+SECOND(X10-R10) &amp;" seconds","-"&amp;IF((MINUTE(R10-X10)*60)+SECOND(R10-X10)&lt;10,"0","")&amp;(MINUTE(R10-X10)*60)+SECOND(R10-X10) &amp;" seconds")</f>
        <v>-05 seconds</v>
      </c>
      <c r="Z10" s="1">
        <v>4.2939814814814811E-3</v>
      </c>
      <c r="AA10" s="2" t="str">
        <f>IF(Z10&gt;X10,"+"&amp;IF((MINUTE(Z10-X10)*60)+SECOND(Z10-X10)&lt;10,"0","")&amp;(MINUTE(Z10-X10)*60)+SECOND(Z10-X10) &amp;" seconds","-"&amp;IF((MINUTE(X10-Z10)*60)+SECOND(X10-Z10)&lt;10,"0","")&amp;(MINUTE(X10-Z10)*60)+SECOND(X10-Z10) &amp;" seconds")</f>
        <v>+06 seconds</v>
      </c>
      <c r="AB10" s="2">
        <f t="shared" si="0"/>
        <v>4.155092592592593E-3</v>
      </c>
      <c r="AE10" s="1"/>
      <c r="AG10" s="2"/>
    </row>
    <row r="11" spans="1:33">
      <c r="A11" t="s">
        <v>22</v>
      </c>
      <c r="B11" s="1"/>
      <c r="C11" s="1"/>
      <c r="D11" s="1"/>
      <c r="E11" s="2"/>
      <c r="F11" s="1"/>
      <c r="G11" s="2"/>
      <c r="H11" s="1"/>
      <c r="I11" s="2"/>
      <c r="J11" s="1"/>
      <c r="K11" s="2"/>
      <c r="L11" s="1"/>
      <c r="M11" s="2"/>
      <c r="N11" s="1"/>
      <c r="O11" s="2"/>
      <c r="P11" s="1"/>
      <c r="Q11" s="2"/>
      <c r="R11" s="1"/>
      <c r="S11" s="2"/>
      <c r="T11" s="1"/>
      <c r="U11" s="2"/>
      <c r="V11" s="1">
        <v>4.386574074074074E-3</v>
      </c>
      <c r="W11" s="12"/>
      <c r="X11" s="1">
        <v>4.1898148148148146E-3</v>
      </c>
      <c r="Y11" s="11" t="str">
        <f>IF(X11&gt;V11,"+"&amp;IF((MINUTE(X11-V11)*60)+SECOND(X11-V11)&lt;10,"0","")&amp;(MINUTE(X11-V11)*60)+SECOND(X11-V11) &amp;" seconds","-"&amp;IF((MINUTE(V11-X11)*60)+SECOND(V11-X11)&lt;10,"0","")&amp;(MINUTE(V11-X11)*60)+SECOND(V11-X11) &amp;" seconds")</f>
        <v>-17 seconds</v>
      </c>
      <c r="Z11" s="1">
        <v>4.2824074074074075E-3</v>
      </c>
      <c r="AA11" s="2" t="str">
        <f>IF(Z11&gt;X11,"+"&amp;IF((MINUTE(Z11-X11)*60)+SECOND(Z11-X11)&lt;10,"0","")&amp;(MINUTE(Z11-X11)*60)+SECOND(Z11-X11) &amp;" seconds","-"&amp;IF((MINUTE(X11-Z11)*60)+SECOND(X11-Z11)&lt;10,"0","")&amp;(MINUTE(X11-Z11)*60)+SECOND(X11-Z11) &amp;" seconds")</f>
        <v>+08 seconds</v>
      </c>
      <c r="AB11" s="2">
        <f t="shared" si="0"/>
        <v>4.1898148148148146E-3</v>
      </c>
      <c r="AE11" s="2"/>
      <c r="AF11" s="2"/>
      <c r="AG11" s="2"/>
    </row>
    <row r="12" spans="1:33">
      <c r="A12" t="s">
        <v>15</v>
      </c>
      <c r="B12" s="1">
        <v>3.7152777777777774E-3</v>
      </c>
      <c r="C12" s="1">
        <v>3.7152777777777774E-3</v>
      </c>
      <c r="D12" s="1"/>
      <c r="F12" s="1"/>
      <c r="H12" s="1"/>
      <c r="J12" s="1"/>
      <c r="L12" s="1"/>
      <c r="N12" s="11">
        <v>3.5416666666666665E-3</v>
      </c>
      <c r="O12" s="2" t="str">
        <f>IF(N12&gt;C12,"+"&amp;IF((MINUTE(N12-C12)*60)+SECOND(N12-C12)&lt;10,"0","")&amp;(MINUTE(N12-C12)*60)+SECOND(N12-C12) &amp;" seconds","-"&amp;IF((MINUTE(C12-N12)*60)+SECOND(C12-N12)&lt;10,"0","")&amp;(MINUTE(C12-N12)*60)+SECOND(C12-N12) &amp;" seconds")</f>
        <v>-15 seconds</v>
      </c>
      <c r="P12" s="1">
        <v>3.6574074074074074E-3</v>
      </c>
      <c r="Q12" s="2" t="str">
        <f>IF(P12&gt;N12,"+"&amp;IF((MINUTE(P12-N12)*60)+SECOND(P12-N12)&lt;10,"0","")&amp;(MINUTE(P12-N12)*60)+SECOND(P12-N12) &amp;" seconds","-"&amp;IF((MINUTE(N12-P12)*60)+SECOND(N12-P12)&lt;10,"0","")&amp;(MINUTE(N12-P12)*60)+SECOND(N12-P12) &amp;" seconds")</f>
        <v>+10 seconds</v>
      </c>
      <c r="R12" s="1"/>
      <c r="S12" s="2"/>
      <c r="T12" s="1"/>
      <c r="U12" s="2"/>
      <c r="V12" s="1"/>
      <c r="W12" s="2"/>
      <c r="X12" s="1"/>
      <c r="Y12" s="2"/>
      <c r="Z12" s="1">
        <v>3.7962962962962963E-3</v>
      </c>
      <c r="AA12" s="2" t="str">
        <f>IF(Z12&gt;P12,"+"&amp;IF((MINUTE(Z12-P12)*60)+SECOND(Z12-P12)&lt;10,"0","")&amp;(MINUTE(Z12-P12)*60)+SECOND(Z12-P12) &amp;" seconds","-"&amp;IF((MINUTE(P12-Z12)*60)+SECOND(P12-Z12)&lt;10,"0","")&amp;(MINUTE(P12-Z12)*60)+SECOND(P12-Z12) &amp;" seconds")</f>
        <v>+12 seconds</v>
      </c>
      <c r="AB12" s="2">
        <f t="shared" si="0"/>
        <v>3.5416666666666665E-3</v>
      </c>
      <c r="AC12" s="2"/>
      <c r="AE12" s="2"/>
      <c r="AF12" s="2"/>
      <c r="AG12" s="2"/>
    </row>
    <row r="13" spans="1:33">
      <c r="A13" t="s">
        <v>40</v>
      </c>
      <c r="B13" s="1">
        <v>1.0104166666666668E-2</v>
      </c>
      <c r="C13" s="1">
        <v>1.0104166666666668E-2</v>
      </c>
      <c r="D13" s="1">
        <v>1.005787037037037E-2</v>
      </c>
      <c r="E13" s="2" t="str">
        <f>IF(D13&gt;C13,"+"&amp;IF((MINUTE(D13-C13)*60)+SECOND(D13-C13)&lt;10,"0","")&amp;(MINUTE(D13-C13)*60)+SECOND(D13-C13) &amp;" seconds","-"&amp;IF((MINUTE(C13-D13)*60)+SECOND(C13-D13)&lt;10,"0","")&amp;(MINUTE(C13-D13)*60)+SECOND(C13-D13) &amp;" seconds")</f>
        <v>-04 seconds</v>
      </c>
      <c r="F13" s="1">
        <v>9.9537037037037042E-3</v>
      </c>
      <c r="G13" s="2" t="str">
        <f>IF(F13&gt;D13,"+"&amp;IF((MINUTE(F13-D13)*60)+SECOND(F13-D13)&lt;10,"0","")&amp;(MINUTE(F13-D13)*60)+SECOND(F13-D13) &amp;" seconds","-"&amp;IF((MINUTE(D13-F13)*60)+SECOND(D13-F13)&lt;10,"0","")&amp;(MINUTE(D13-F13)*60)+SECOND(D13-F13) &amp;" seconds")</f>
        <v>-09 seconds</v>
      </c>
      <c r="H13" s="1"/>
      <c r="I13" s="2"/>
      <c r="J13" s="1"/>
      <c r="K13" s="2"/>
      <c r="L13" s="1"/>
      <c r="M13" s="2"/>
      <c r="N13" s="11">
        <v>9.1435185185185178E-3</v>
      </c>
      <c r="O13" s="2" t="str">
        <f>IF(N13&gt;F13,"+"&amp;IF((MINUTE(N13-F13)*60)+SECOND(N13-F13)&lt;10,"0","")&amp;(MINUTE(N13-F13)*60)+SECOND(N13-F13) &amp;" seconds","-"&amp;IF((MINUTE(F13-N13)*60)+SECOND(F13-N13)&lt;10,"0","")&amp;(MINUTE(F13-N13)*60)+SECOND(F13-N13) &amp;" seconds")</f>
        <v>-70 seconds</v>
      </c>
      <c r="P13" s="11">
        <v>8.564814814814815E-3</v>
      </c>
      <c r="Q13" s="2" t="str">
        <f>IF(P13&gt;N13,"+"&amp;IF((MINUTE(P13-N13)*60)+SECOND(P13-N13)&lt;10,"0","")&amp;(MINUTE(P13-N13)*60)+SECOND(P13-N13) &amp;" seconds","-"&amp;IF((MINUTE(N13-P13)*60)+SECOND(N13-P13)&lt;10,"0","")&amp;(MINUTE(N13-P13)*60)+SECOND(N13-P13) &amp;" seconds")</f>
        <v>-50 seconds</v>
      </c>
      <c r="R13" s="11">
        <v>8.2870370370370372E-3</v>
      </c>
      <c r="S13" s="2" t="str">
        <f>IF(R13&gt;P13,"+"&amp;IF((MINUTE(R13-P13)*60)+SECOND(R13-P13)&lt;10,"0","")&amp;(MINUTE(R13-P13)*60)+SECOND(R13-P13) &amp;" seconds","-"&amp;IF((MINUTE(P13-R13)*60)+SECOND(P13-R13)&lt;10,"0","")&amp;(MINUTE(P13-R13)*60)+SECOND(P13-R13) &amp;" seconds")</f>
        <v>-24 seconds</v>
      </c>
      <c r="T13" s="1"/>
      <c r="U13" s="2"/>
      <c r="V13" s="11">
        <v>8.0787037037037043E-3</v>
      </c>
      <c r="W13" s="2" t="str">
        <f>IF(V13&gt;R13,"+"&amp;IF((MINUTE(V13-R13)*60)+SECOND(V13-R13)&lt;10,"0","")&amp;(MINUTE(V13-R13)*60)+SECOND(V13-R13) &amp;" seconds","-"&amp;IF((MINUTE(R13-V13)*60)+SECOND(R13-V13)&lt;10,"0","")&amp;(MINUTE(R13-V13)*60)+SECOND(R13-V13) &amp;" seconds")</f>
        <v>-18 seconds</v>
      </c>
      <c r="X13" s="1">
        <v>8.8078703703703704E-3</v>
      </c>
      <c r="Y13" s="2" t="str">
        <f>IF(X13&gt;V13,"+"&amp;IF((MINUTE(X13-V13)*60)+SECOND(X13-V13)&lt;10,"0","")&amp;(MINUTE(X13-V13)*60)+SECOND(X13-V13) &amp;" seconds","-"&amp;IF((MINUTE(V13-X13)*60)+SECOND(V13-X13)&lt;10,"0","")&amp;(MINUTE(V13-X13)*60)+SECOND(V13-X13) &amp;" seconds")</f>
        <v>+63 seconds</v>
      </c>
      <c r="Z13" s="1">
        <v>9.0162037037037034E-3</v>
      </c>
      <c r="AA13" s="2" t="str">
        <f>IF(Z13&gt;X13,"+"&amp;IF((MINUTE(Z13-X13)*60)+SECOND(Z13-X13)&lt;10,"0","")&amp;(MINUTE(Z13-X13)*60)+SECOND(Z13-X13) &amp;" seconds","-"&amp;IF((MINUTE(X13-Z13)*60)+SECOND(X13-Z13)&lt;10,"0","")&amp;(MINUTE(X13-Z13)*60)+SECOND(X13-Z13) &amp;" seconds")</f>
        <v>+18 seconds</v>
      </c>
      <c r="AB13" s="2">
        <f t="shared" si="0"/>
        <v>8.0787037037037043E-3</v>
      </c>
      <c r="AE13" s="2"/>
      <c r="AF13" s="2"/>
      <c r="AG13" s="2"/>
    </row>
    <row r="14" spans="1:33">
      <c r="A14" t="s">
        <v>6</v>
      </c>
      <c r="B14" s="1">
        <v>3.425925925925926E-3</v>
      </c>
      <c r="C14" s="1">
        <v>3.5416666666666665E-3</v>
      </c>
      <c r="D14" s="1">
        <v>3.645833333333333E-3</v>
      </c>
      <c r="E14" s="2" t="str">
        <f>IF(D14&gt;C14,"+"&amp;IF((MINUTE(D14-C14)*60)+SECOND(D14-C14)&lt;10,"0","")&amp;(MINUTE(D14-C14)*60)+SECOND(D14-C14) &amp;" seconds","-"&amp;IF((MINUTE(C14-D14)*60)+SECOND(C14-D14)&lt;10,"0","")&amp;(MINUTE(C14-D14)*60)+SECOND(C14-D14) &amp;" seconds")</f>
        <v>+09 seconds</v>
      </c>
      <c r="F14" s="1">
        <v>3.5648148148148154E-3</v>
      </c>
      <c r="G14" s="2" t="str">
        <f>IF(F14&gt;D14,"+"&amp;IF((MINUTE(F14-D14)*60)+SECOND(F14-D14)&lt;10,"0","")&amp;(MINUTE(F14-D14)*60)+SECOND(F14-D14) &amp;" seconds","-"&amp;IF((MINUTE(D14-F14)*60)+SECOND(D14-F14)&lt;10,"0","")&amp;(MINUTE(D14-F14)*60)+SECOND(D14-F14) &amp;" seconds")</f>
        <v>-07 seconds</v>
      </c>
      <c r="H14" s="1">
        <v>3.7615740740740739E-3</v>
      </c>
      <c r="I14" s="2" t="str">
        <f>IF(H14&gt;F14,"+"&amp;IF((MINUTE(H14-F14)*60)+SECOND(H14-F14)&lt;10,"0","")&amp;(MINUTE(H14-F14)*60)+SECOND(H14-F14) &amp;" seconds","-"&amp;IF((MINUTE(F14-H14)*60)+SECOND(F14-H14)&lt;10,"0","")&amp;(MINUTE(F14-H14)*60)+SECOND(F14-H14) &amp;" seconds")</f>
        <v>+17 seconds</v>
      </c>
      <c r="J14" s="1">
        <v>3.7384259259259263E-3</v>
      </c>
      <c r="K14" s="2" t="str">
        <f>IF(J14&gt;H14,"+"&amp;IF((MINUTE(J14-H14)*60)+SECOND(J14-H14)&lt;10,"0","")&amp;(MINUTE(J14-H14)*60)+SECOND(J14-H14) &amp;" seconds","-"&amp;IF((MINUTE(H14-J14)*60)+SECOND(H14-J14)&lt;10,"0","")&amp;(MINUTE(H14-J14)*60)+SECOND(H14-J14) &amp;" seconds")</f>
        <v>-02 seconds</v>
      </c>
      <c r="L14" s="1">
        <v>5.0462962962962961E-3</v>
      </c>
      <c r="M14" s="2" t="str">
        <f>IF(L14&gt;J14,"+"&amp;IF((MINUTE(L14-J14)*60)+SECOND(L14-J14)&lt;10,"0","")&amp;(MINUTE(L14-J14)*60)+SECOND(L14-J14) &amp;" seconds","-"&amp;IF((MINUTE(J14-L14)*60)+SECOND(J14-L14)&lt;10,"0","")&amp;(MINUTE(J14-L14)*60)+SECOND(J14-L14) &amp;" seconds")</f>
        <v>+113 seconds</v>
      </c>
      <c r="N14" s="1">
        <v>3.4606481481481485E-3</v>
      </c>
      <c r="O14" s="2" t="str">
        <f>IF(N14&gt;L14,"+"&amp;IF((MINUTE(N14-L14)*60)+SECOND(N14-L14)&lt;10,"0","")&amp;(MINUTE(N14-L14)*60)+SECOND(N14-L14) &amp;" seconds","-"&amp;IF((MINUTE(L14-N14)*60)+SECOND(L14-N14)&lt;10,"0","")&amp;(MINUTE(L14-N14)*60)+SECOND(L14-N14) &amp;" seconds")</f>
        <v>-137 seconds</v>
      </c>
      <c r="P14" s="1"/>
      <c r="Q14" s="2"/>
      <c r="R14" s="1">
        <v>3.5763888888888894E-3</v>
      </c>
      <c r="S14" s="2" t="str">
        <f>IF(R14&gt;N14,"+"&amp;IF((MINUTE(R14-N14)*60)+SECOND(R14-N14)&lt;10,"0","")&amp;(MINUTE(R14-N14)*60)+SECOND(R14-N14) &amp;" seconds","-"&amp;IF((MINUTE(N14-R14)*60)+SECOND(N14-R14)&lt;10,"0","")&amp;(MINUTE(N14-R14)*60)+SECOND(N14-R14) &amp;" seconds")</f>
        <v>+10 seconds</v>
      </c>
      <c r="T14" s="1"/>
      <c r="U14" s="2"/>
      <c r="V14" s="1">
        <v>3.8078703703703707E-3</v>
      </c>
      <c r="W14" s="2" t="str">
        <f>IF(V14&gt;R14,"+"&amp;IF((MINUTE(V14-R14)*60)+SECOND(V14-R14)&lt;10,"0","")&amp;(MINUTE(V14-R14)*60)+SECOND(V14-R14) &amp;" seconds","-"&amp;IF((MINUTE(R14-V14)*60)+SECOND(R14-V14)&lt;10,"0","")&amp;(MINUTE(R14-V14)*60)+SECOND(R14-V14) &amp;" seconds")</f>
        <v>+20 seconds</v>
      </c>
      <c r="X14" s="1"/>
      <c r="Y14" s="2"/>
      <c r="Z14" s="1"/>
      <c r="AA14" s="2"/>
      <c r="AB14" s="2">
        <f t="shared" si="0"/>
        <v>3.425925925925926E-3</v>
      </c>
      <c r="AE14" s="2"/>
      <c r="AF14" s="2"/>
      <c r="AG14" s="2"/>
    </row>
    <row r="15" spans="1:33">
      <c r="A15" t="s">
        <v>16</v>
      </c>
      <c r="B15" s="1">
        <v>3.7037037037037034E-3</v>
      </c>
      <c r="C15" s="2">
        <v>4.0393518518518521E-3</v>
      </c>
      <c r="D15" s="1">
        <v>4.0624999999999993E-3</v>
      </c>
      <c r="E15" s="2" t="str">
        <f>IF(D15&gt;C15,"+"&amp;IF((MINUTE(D15-C15)*60)+SECOND(D15-C15)&lt;10,"0","")&amp;(MINUTE(D15-C15)*60)+SECOND(D15-C15) &amp;" seconds","-"&amp;IF((MINUTE(C15-D15)*60)+SECOND(C15-D15)&lt;10,"0","")&amp;(MINUTE(C15-D15)*60)+SECOND(C15-D15) &amp;" seconds")</f>
        <v>+02 seconds</v>
      </c>
      <c r="F15" s="1">
        <v>3.8425925925925923E-3</v>
      </c>
      <c r="G15" s="2" t="str">
        <f>IF(F15&gt;D15,"+"&amp;IF((MINUTE(F15-D15)*60)+SECOND(F15-D15)&lt;10,"0","")&amp;(MINUTE(F15-D15)*60)+SECOND(F15-D15) &amp;" seconds","-"&amp;IF((MINUTE(D15-F15)*60)+SECOND(D15-F15)&lt;10,"0","")&amp;(MINUTE(D15-F15)*60)+SECOND(D15-F15) &amp;" seconds")</f>
        <v>-19 seconds</v>
      </c>
      <c r="H15" s="1"/>
      <c r="I15" s="2"/>
      <c r="J15" s="1">
        <v>3.7847222222222223E-3</v>
      </c>
      <c r="K15" s="2" t="str">
        <f>IF(J15&gt;F15,"+"&amp;IF((MINUTE(J15-F15)*60)+SECOND(J15-F15)&lt;10,"0","")&amp;(MINUTE(J15-F15)*60)+SECOND(J15-F15) &amp;" seconds","-"&amp;IF((MINUTE(F15-J15)*60)+SECOND(F15-J15)&lt;10,"0","")&amp;(MINUTE(F15-J15)*60)+SECOND(F15-J15) &amp;" seconds")</f>
        <v>-05 seconds</v>
      </c>
      <c r="L15" s="1"/>
      <c r="M15" s="2"/>
      <c r="N15" s="11">
        <v>3.6574074074074074E-3</v>
      </c>
      <c r="O15" s="2" t="str">
        <f>IF(N15&gt;J15,"+"&amp;IF((MINUTE(N15-J15)*60)+SECOND(N15-J15)&lt;10,"0","")&amp;(MINUTE(N15-J15)*60)+SECOND(N15-J15) &amp;" seconds","-"&amp;IF((MINUTE(J15-N15)*60)+SECOND(J15-N15)&lt;10,"0","")&amp;(MINUTE(J15-N15)*60)+SECOND(J15-N15) &amp;" seconds")</f>
        <v>-11 seconds</v>
      </c>
      <c r="P15" s="1"/>
      <c r="Q15" s="2"/>
      <c r="R15" s="1">
        <v>4.1319444444444442E-3</v>
      </c>
      <c r="S15" s="2" t="str">
        <f>IF(R15&gt;N15,"+"&amp;IF((MINUTE(R15-N15)*60)+SECOND(R15-N15)&lt;10,"0","")&amp;(MINUTE(R15-N15)*60)+SECOND(R15-N15) &amp;" seconds","-"&amp;IF((MINUTE(N15-R15)*60)+SECOND(N15-R15)&lt;10,"0","")&amp;(MINUTE(N15-R15)*60)+SECOND(N15-R15) &amp;" seconds")</f>
        <v>+41 seconds</v>
      </c>
      <c r="T15" s="1"/>
      <c r="U15" s="2"/>
      <c r="V15" s="1">
        <v>3.7962962962962963E-3</v>
      </c>
      <c r="W15" s="2" t="str">
        <f>IF(V15&gt;R15,"+"&amp;IF((MINUTE(V15-R15)*60)+SECOND(V15-R15)&lt;10,"0","")&amp;(MINUTE(V15-R15)*60)+SECOND(V15-R15) &amp;" seconds","-"&amp;IF((MINUTE(R15-V15)*60)+SECOND(R15-V15)&lt;10,"0","")&amp;(MINUTE(R15-V15)*60)+SECOND(R15-V15) &amp;" seconds")</f>
        <v>-29 seconds</v>
      </c>
      <c r="X15" s="1"/>
      <c r="Y15" s="2"/>
      <c r="Z15" s="1"/>
      <c r="AA15" s="2"/>
      <c r="AB15" s="2">
        <f t="shared" si="0"/>
        <v>3.6574074074074074E-3</v>
      </c>
      <c r="AE15" s="2"/>
      <c r="AF15" s="2"/>
      <c r="AG15" s="2"/>
    </row>
    <row r="16" spans="1:33">
      <c r="A16" t="s">
        <v>17</v>
      </c>
      <c r="B16" s="1">
        <v>3.6921296296296298E-3</v>
      </c>
      <c r="C16" s="1">
        <v>3.6921296296296298E-3</v>
      </c>
      <c r="D16" s="1"/>
      <c r="E16" s="2"/>
      <c r="F16" s="1"/>
      <c r="G16" s="2"/>
      <c r="H16" s="1"/>
      <c r="I16" s="2"/>
      <c r="J16" s="1">
        <v>3.8078703703703707E-3</v>
      </c>
      <c r="K16" s="2" t="str">
        <f>IF(J16&gt;C16,"+"&amp;IF((MINUTE(J16-C16)*60)+SECOND(J16-C16)&lt;10,"0","")&amp;(MINUTE(J16-C16)*60)+SECOND(J16-C16) &amp;" seconds","-"&amp;IF((MINUTE(C16-J16)*60)+SECOND(C16-J16)&lt;10,"0","")&amp;(MINUTE(C16-J16)*60)+SECOND(C16-J16) &amp;" seconds")</f>
        <v>+10 seconds</v>
      </c>
      <c r="L16" s="1"/>
      <c r="M16" s="2"/>
      <c r="N16" s="1"/>
      <c r="O16" s="2"/>
      <c r="P16" s="1"/>
      <c r="Q16" s="2"/>
      <c r="R16" s="1"/>
      <c r="S16" s="2"/>
      <c r="T16" s="1"/>
      <c r="U16" s="2"/>
      <c r="V16" s="1"/>
      <c r="W16" s="2"/>
      <c r="X16" s="1"/>
      <c r="Y16" s="2"/>
      <c r="Z16" s="1"/>
      <c r="AA16" s="2"/>
      <c r="AB16" s="2">
        <f t="shared" si="0"/>
        <v>3.6921296296296298E-3</v>
      </c>
      <c r="AE16" s="2"/>
      <c r="AF16" s="2"/>
      <c r="AG16" s="2"/>
    </row>
    <row r="17" spans="1:33">
      <c r="A17" t="s">
        <v>18</v>
      </c>
      <c r="B17" s="1">
        <v>3.7962962962962963E-3</v>
      </c>
      <c r="C17" s="1">
        <v>4.0277777777777777E-3</v>
      </c>
      <c r="D17" s="1">
        <v>4.8495370370370368E-3</v>
      </c>
      <c r="E17" s="2" t="str">
        <f>IF(D17&gt;C17,"+"&amp;IF((MINUTE(D17-C17)*60)+SECOND(D17-C17)&lt;10,"0","")&amp;(MINUTE(D17-C17)*60)+SECOND(D17-C17) &amp;" seconds","-"&amp;IF((MINUTE(C17-D17)*60)+SECOND(C17-D17)&lt;10,"0","")&amp;(MINUTE(C17-D17)*60)+SECOND(C17-D17) &amp;" seconds")</f>
        <v>+71 seconds</v>
      </c>
      <c r="F17" s="1">
        <v>4.5023148148148149E-3</v>
      </c>
      <c r="G17" s="2" t="str">
        <f>IF(F17&gt;D17,"+"&amp;IF((MINUTE(F17-D17)*60)+SECOND(F17-D17)&lt;10,"0","")&amp;(MINUTE(F17-D17)*60)+SECOND(F17-D17) &amp;" seconds","-"&amp;IF((MINUTE(D17-F17)*60)+SECOND(D17-F17)&lt;10,"0","")&amp;(MINUTE(D17-F17)*60)+SECOND(D17-F17) &amp;" seconds")</f>
        <v>-30 seconds</v>
      </c>
      <c r="H17" s="1"/>
      <c r="I17" s="2"/>
      <c r="J17" s="1"/>
      <c r="K17" s="2"/>
      <c r="L17" s="1"/>
      <c r="M17" s="2"/>
      <c r="N17" s="1"/>
      <c r="O17" s="2"/>
      <c r="P17" s="1"/>
      <c r="Q17" s="2"/>
      <c r="R17" s="1"/>
      <c r="S17" s="2"/>
      <c r="T17" s="1"/>
      <c r="U17" s="2"/>
      <c r="V17" s="1"/>
      <c r="W17" s="2"/>
      <c r="X17" s="1"/>
      <c r="Y17" s="2"/>
      <c r="Z17" s="1"/>
      <c r="AA17" s="2"/>
      <c r="AB17" s="2">
        <f t="shared" si="0"/>
        <v>3.7962962962962963E-3</v>
      </c>
      <c r="AE17" s="2"/>
      <c r="AF17" s="2"/>
      <c r="AG17" s="2"/>
    </row>
    <row r="18" spans="1:33">
      <c r="A18" t="s">
        <v>19</v>
      </c>
      <c r="B18" s="1">
        <v>3.8888888888888883E-3</v>
      </c>
      <c r="C18" s="2">
        <v>4.1203703703703706E-3</v>
      </c>
      <c r="D18" s="1">
        <v>4.0972222222222226E-3</v>
      </c>
      <c r="E18" s="2" t="str">
        <f>IF(D18&gt;C18,"+"&amp;IF((MINUTE(D18-C18)*60)+SECOND(D18-C18)&lt;10,"0","")&amp;(MINUTE(D18-C18)*60)+SECOND(D18-C18) &amp;" seconds","-"&amp;IF((MINUTE(C18-D18)*60)+SECOND(C18-D18)&lt;10,"0","")&amp;(MINUTE(C18-D18)*60)+SECOND(C18-D18) &amp;" seconds")</f>
        <v>-02 seconds</v>
      </c>
      <c r="F18" s="1"/>
      <c r="G18" s="2"/>
      <c r="H18" s="1">
        <v>4.0972222222222226E-3</v>
      </c>
      <c r="I18" s="2" t="str">
        <f>IF(H18&gt;D18,"+"&amp;IF((MINUTE(H18-D18)*60)+SECOND(H18-D18)&lt;10,"0","")&amp;(MINUTE(H18-D18)*60)+SECOND(H18-D18) &amp;" seconds","-"&amp;IF((MINUTE(D18-H18)*60)+SECOND(D18-H18)&lt;10,"0","")&amp;(MINUTE(D18-H18)*60)+SECOND(D18-H18) &amp;" seconds")</f>
        <v>-00 seconds</v>
      </c>
      <c r="J18" s="1"/>
      <c r="K18" s="2"/>
      <c r="L18" s="1"/>
      <c r="M18" s="2"/>
      <c r="N18" s="1">
        <v>4.155092592592593E-3</v>
      </c>
      <c r="O18" s="2" t="str">
        <f>IF(N18&gt;H18,"+"&amp;IF((MINUTE(N18-H18)*60)+SECOND(N18-H18)&lt;10,"0","")&amp;(MINUTE(N18-H18)*60)+SECOND(N18-H18) &amp;" seconds","-"&amp;IF((MINUTE(H18-N18)*60)+SECOND(H18-N18)&lt;10,"0","")&amp;(MINUTE(H18-N18)*60)+SECOND(H18-N18) &amp;" seconds")</f>
        <v>+05 seconds</v>
      </c>
      <c r="P18" s="1"/>
      <c r="Q18" s="2"/>
      <c r="R18" s="1"/>
      <c r="S18" s="2"/>
      <c r="T18" s="1"/>
      <c r="U18" s="2"/>
      <c r="V18" s="1"/>
      <c r="W18" s="2"/>
      <c r="X18" s="1"/>
      <c r="Y18" s="2"/>
      <c r="Z18" s="1"/>
      <c r="AA18" s="2"/>
      <c r="AB18" s="2">
        <f t="shared" si="0"/>
        <v>3.8888888888888883E-3</v>
      </c>
      <c r="AF18" s="2"/>
      <c r="AG18" s="2"/>
    </row>
    <row r="19" spans="1:33">
      <c r="A19" t="s">
        <v>10</v>
      </c>
      <c r="B19" s="1">
        <v>3.9583333333333337E-3</v>
      </c>
      <c r="C19" s="1">
        <v>3.9583333333333337E-3</v>
      </c>
      <c r="D19" s="1">
        <v>4.4791666666666669E-3</v>
      </c>
      <c r="E19" s="2" t="str">
        <f>IF(D19&gt;C19,"+"&amp;IF((MINUTE(D19-C19)*60)+SECOND(D19-C19)&lt;10,"0","")&amp;(MINUTE(D19-C19)*60)+SECOND(D19-C19) &amp;" seconds","-"&amp;IF((MINUTE(C19-D19)*60)+SECOND(C19-D19)&lt;10,"0","")&amp;(MINUTE(C19-D19)*60)+SECOND(C19-D19) &amp;" seconds")</f>
        <v>+45 seconds</v>
      </c>
      <c r="F19" s="1"/>
      <c r="G19" s="2"/>
      <c r="H19" s="1"/>
      <c r="I19" s="2"/>
      <c r="J19" s="1"/>
      <c r="K19" s="2"/>
      <c r="L19" s="1"/>
      <c r="M19" s="2"/>
      <c r="N19" s="1">
        <v>4.2476851851851851E-3</v>
      </c>
      <c r="O19" s="2" t="str">
        <f>IF(N19&gt;D19,"+"&amp;IF((MINUTE(N19-D19)*60)+SECOND(N19-D19)&lt;10,"0","")&amp;(MINUTE(N19-D19)*60)+SECOND(N19-D19) &amp;" seconds","-"&amp;IF((MINUTE(D19-N19)*60)+SECOND(D19-N19)&lt;10,"0","")&amp;(MINUTE(D19-N19)*60)+SECOND(D19-N19) &amp;" seconds")</f>
        <v>-20 seconds</v>
      </c>
      <c r="P19" s="1">
        <v>4.1666666666666666E-3</v>
      </c>
      <c r="Q19" s="2" t="str">
        <f>IF(P19&gt;N19,"+"&amp;IF((MINUTE(P19-N19)*60)+SECOND(P19-N19)&lt;10,"0","")&amp;(MINUTE(P19-N19)*60)+SECOND(P19-N19) &amp;" seconds","-"&amp;IF((MINUTE(N19-P19)*60)+SECOND(N19-P19)&lt;10,"0","")&amp;(MINUTE(N19-P19)*60)+SECOND(N19-P19) &amp;" seconds")</f>
        <v>-07 seconds</v>
      </c>
      <c r="R19" s="1">
        <v>4.1666666666666666E-3</v>
      </c>
      <c r="S19" s="2" t="str">
        <f>IF(R19&gt;P19,"+"&amp;IF((MINUTE(R19-P19)*60)+SECOND(R19-P19)&lt;10,"0","")&amp;(MINUTE(R19-P19)*60)+SECOND(R19-P19) &amp;" seconds","-"&amp;IF((MINUTE(P19-R19)*60)+SECOND(P19-R19)&lt;10,"0","")&amp;(MINUTE(P19-R19)*60)+SECOND(P19-R19) &amp;" seconds")</f>
        <v>-00 seconds</v>
      </c>
      <c r="T19" s="1"/>
      <c r="U19" s="2"/>
      <c r="V19" s="1">
        <v>4.0740740740740746E-3</v>
      </c>
      <c r="W19" s="2" t="str">
        <f>IF(V19&gt;R19,"+"&amp;IF((MINUTE(V19-R19)*60)+SECOND(V19-R19)&lt;10,"0","")&amp;(MINUTE(V19-R19)*60)+SECOND(V19-R19) &amp;" seconds","-"&amp;IF((MINUTE(R19-V19)*60)+SECOND(R19-V19)&lt;10,"0","")&amp;(MINUTE(R19-V19)*60)+SECOND(R19-V19) &amp;" seconds")</f>
        <v>-08 seconds</v>
      </c>
      <c r="X19" s="1">
        <v>4.3055555555555555E-3</v>
      </c>
      <c r="Y19" s="2" t="str">
        <f>IF(X19&gt;V19,"+"&amp;IF((MINUTE(X19-V19)*60)+SECOND(X19-V19)&lt;10,"0","")&amp;(MINUTE(X19-V19)*60)+SECOND(X19-V19) &amp;" seconds","-"&amp;IF((MINUTE(V19-X19)*60)+SECOND(V19-X19)&lt;10,"0","")&amp;(MINUTE(V19-X19)*60)+SECOND(V19-X19) &amp;" seconds")</f>
        <v>+20 seconds</v>
      </c>
      <c r="Z19" s="1"/>
      <c r="AA19" s="2"/>
      <c r="AB19" s="2">
        <f t="shared" si="0"/>
        <v>3.9583333333333337E-3</v>
      </c>
      <c r="AE19" s="2"/>
      <c r="AF19" s="2"/>
      <c r="AG19" s="2"/>
    </row>
    <row r="20" spans="1:33">
      <c r="A20" t="s">
        <v>23</v>
      </c>
      <c r="B20" s="1">
        <v>4.2708333333333339E-3</v>
      </c>
      <c r="C20" s="1">
        <v>4.2708333333333339E-3</v>
      </c>
      <c r="D20" s="1"/>
      <c r="E20" s="2"/>
      <c r="F20" s="1"/>
      <c r="G20" s="2"/>
      <c r="H20" s="1"/>
      <c r="I20" s="2"/>
      <c r="J20" s="1"/>
      <c r="K20" s="2"/>
      <c r="L20" s="1"/>
      <c r="M20" s="2"/>
      <c r="N20" s="1"/>
      <c r="O20" s="2"/>
      <c r="P20" s="1"/>
      <c r="Q20" s="2"/>
      <c r="R20" s="1"/>
      <c r="S20" s="2"/>
      <c r="T20" s="1"/>
      <c r="U20" s="2"/>
      <c r="V20" s="1"/>
      <c r="W20" s="2"/>
      <c r="X20" s="1"/>
      <c r="Y20" s="2"/>
      <c r="Z20" s="1"/>
      <c r="AA20" s="2"/>
      <c r="AB20" s="2">
        <f t="shared" si="0"/>
        <v>4.2708333333333339E-3</v>
      </c>
      <c r="AE20" s="2"/>
      <c r="AF20" s="2"/>
      <c r="AG20" s="2"/>
    </row>
    <row r="21" spans="1:33">
      <c r="A21" t="s">
        <v>24</v>
      </c>
      <c r="B21" s="1">
        <v>4.2939814814814811E-3</v>
      </c>
      <c r="C21" s="2">
        <v>4.4328703703703709E-3</v>
      </c>
      <c r="D21" s="1"/>
      <c r="F21" s="1"/>
      <c r="H21" s="1"/>
      <c r="J21" s="1"/>
      <c r="L21" s="1"/>
      <c r="N21" s="1"/>
      <c r="P21" s="1"/>
      <c r="R21" s="1"/>
      <c r="T21" s="1"/>
      <c r="V21" s="1"/>
      <c r="X21" s="1"/>
      <c r="Z21" s="1"/>
      <c r="AB21" s="2">
        <f t="shared" si="0"/>
        <v>4.2939814814814811E-3</v>
      </c>
      <c r="AE21" s="1"/>
      <c r="AF21" s="2"/>
      <c r="AG21" s="2"/>
    </row>
    <row r="22" spans="1:33">
      <c r="A22" t="s">
        <v>13</v>
      </c>
      <c r="B22" s="1">
        <v>4.8032407407407407E-3</v>
      </c>
      <c r="C22" s="1">
        <v>4.8032407407407407E-3</v>
      </c>
      <c r="D22" s="1"/>
      <c r="E22" s="2"/>
      <c r="F22" s="1"/>
      <c r="G22" s="2"/>
      <c r="H22" s="1"/>
      <c r="I22" s="2"/>
      <c r="J22" s="1"/>
      <c r="K22" s="2"/>
      <c r="L22" s="1"/>
      <c r="M22" s="2"/>
      <c r="N22" s="1"/>
      <c r="O22" s="2"/>
      <c r="P22" s="1"/>
      <c r="Q22" s="2"/>
      <c r="R22" s="1">
        <v>4.8032407407407407E-3</v>
      </c>
      <c r="S22" s="2"/>
      <c r="T22" s="1"/>
      <c r="U22" s="2"/>
      <c r="V22" s="11">
        <v>4.3518518518518515E-3</v>
      </c>
      <c r="W22" s="2" t="str">
        <f>IF(V22&gt;R22,"+"&amp;IF((MINUTE(V22-R22)*60)+SECOND(V22-R22)&lt;10,"0","")&amp;(MINUTE(V22-R22)*60)+SECOND(V22-R22) &amp;" seconds","-"&amp;IF((MINUTE(R22-V22)*60)+SECOND(R22-V22)&lt;10,"0","")&amp;(MINUTE(R22-V22)*60)+SECOND(R22-V22) &amp;" seconds")</f>
        <v>-39 seconds</v>
      </c>
      <c r="X22" s="1"/>
      <c r="Y22" s="2"/>
      <c r="Z22" s="1"/>
      <c r="AA22" s="2"/>
      <c r="AB22" s="2">
        <f t="shared" si="0"/>
        <v>4.3518518518518515E-3</v>
      </c>
      <c r="AE22" s="2"/>
      <c r="AF22" s="2"/>
      <c r="AG22" s="2"/>
    </row>
    <row r="23" spans="1:33">
      <c r="A23" t="s">
        <v>27</v>
      </c>
      <c r="B23" s="1">
        <v>4.409722222222222E-3</v>
      </c>
      <c r="C23" s="1">
        <v>4.4791666666666669E-3</v>
      </c>
      <c r="D23" s="1">
        <v>5.1041666666666666E-3</v>
      </c>
      <c r="E23" s="2" t="str">
        <f>IF(D23&gt;C23,"+"&amp;IF((MINUTE(D23-C23)*60)+SECOND(D23-C23)&lt;10,"0","")&amp;(MINUTE(D23-C23)*60)+SECOND(D23-C23) &amp;" seconds","-"&amp;IF((MINUTE(C23-D23)*60)+SECOND(C23-D23)&lt;10,"0","")&amp;(MINUTE(C23-D23)*60)+SECOND(C23-D23) &amp;" seconds")</f>
        <v>+54 seconds</v>
      </c>
      <c r="F23" s="1"/>
      <c r="G23" s="2"/>
      <c r="H23" s="1">
        <v>5.0115740740740737E-3</v>
      </c>
      <c r="I23" s="2" t="str">
        <f>IF(H23&gt;D23,"+"&amp;IF((MINUTE(H23-D23)*60)+SECOND(H23-D23)&lt;10,"0","")&amp;(MINUTE(H23-D23)*60)+SECOND(H23-D23) &amp;" seconds","-"&amp;IF((MINUTE(D23-H23)*60)+SECOND(D23-H23)&lt;10,"0","")&amp;(MINUTE(D23-H23)*60)+SECOND(D23-H23) &amp;" seconds")</f>
        <v>-08 seconds</v>
      </c>
      <c r="J23" s="1"/>
      <c r="K23" s="2"/>
      <c r="L23" s="1"/>
      <c r="M23" s="2"/>
      <c r="N23" s="1"/>
      <c r="O23" s="2"/>
      <c r="P23" s="1"/>
      <c r="Q23" s="2"/>
      <c r="R23" s="1"/>
      <c r="S23" s="2"/>
      <c r="T23" s="1"/>
      <c r="U23" s="2"/>
      <c r="V23" s="1"/>
      <c r="W23" s="2"/>
      <c r="X23" s="1"/>
      <c r="Y23" s="2"/>
      <c r="Z23" s="1"/>
      <c r="AA23" s="2"/>
      <c r="AB23" s="2">
        <f t="shared" si="0"/>
        <v>4.409722222222222E-3</v>
      </c>
      <c r="AE23" s="1"/>
    </row>
    <row r="24" spans="1:33">
      <c r="A24" t="s">
        <v>28</v>
      </c>
      <c r="B24" s="1">
        <v>4.4212962962962956E-3</v>
      </c>
      <c r="C24" s="1">
        <v>4.4212962962962956E-3</v>
      </c>
      <c r="D24" s="1"/>
      <c r="F24" s="1"/>
      <c r="H24" s="1"/>
      <c r="J24" s="1"/>
      <c r="L24" s="1"/>
      <c r="N24" s="1"/>
      <c r="P24" s="1"/>
      <c r="R24" s="1"/>
      <c r="T24" s="1"/>
      <c r="V24" s="1"/>
      <c r="X24" s="1"/>
      <c r="Z24" s="1"/>
      <c r="AB24" s="2">
        <f t="shared" si="0"/>
        <v>4.4212962962962956E-3</v>
      </c>
      <c r="AC24" s="2"/>
      <c r="AE24" s="2"/>
      <c r="AF24" s="2"/>
      <c r="AG24" s="2"/>
    </row>
    <row r="25" spans="1:33">
      <c r="A25" t="s">
        <v>29</v>
      </c>
      <c r="B25" s="1">
        <v>4.4560185185185189E-3</v>
      </c>
      <c r="C25" s="2">
        <v>4.6527777777777774E-3</v>
      </c>
      <c r="D25" s="1"/>
      <c r="F25" s="1"/>
      <c r="H25" s="1"/>
      <c r="J25" s="1"/>
      <c r="L25" s="1"/>
      <c r="N25" s="1"/>
      <c r="P25" s="1"/>
      <c r="R25" s="1"/>
      <c r="T25" s="1"/>
      <c r="V25" s="1"/>
      <c r="X25" s="1"/>
      <c r="Z25" s="1"/>
      <c r="AB25" s="2">
        <f t="shared" si="0"/>
        <v>4.4560185185185189E-3</v>
      </c>
      <c r="AE25" s="2"/>
      <c r="AF25" s="2"/>
      <c r="AG25" s="2"/>
    </row>
    <row r="26" spans="1:33">
      <c r="A26" t="s">
        <v>30</v>
      </c>
      <c r="B26" s="1">
        <v>4.5601851851851853E-3</v>
      </c>
      <c r="C26" s="1">
        <v>4.5601851851851853E-3</v>
      </c>
      <c r="D26" s="1"/>
      <c r="E26" s="2"/>
      <c r="F26" s="1"/>
      <c r="G26" s="2"/>
      <c r="H26" s="1"/>
      <c r="I26" s="2"/>
      <c r="J26" s="1"/>
      <c r="K26" s="2"/>
      <c r="L26" s="1"/>
      <c r="M26" s="2"/>
      <c r="N26" s="11">
        <v>4.5486111111111109E-3</v>
      </c>
      <c r="O26" s="2" t="str">
        <f>IF(N26&gt;C26,"+"&amp;IF((MINUTE(N26-C26)*60)+SECOND(N26-C26)&lt;10,"0","")&amp;(MINUTE(N26-C26)*60)+SECOND(N26-C26) &amp;" seconds","-"&amp;IF((MINUTE(C26-N26)*60)+SECOND(C26-N26)&lt;10,"0","")&amp;(MINUTE(C26-N26)*60)+SECOND(C26-N26) &amp;" seconds")</f>
        <v>-01 seconds</v>
      </c>
      <c r="P26" s="1"/>
      <c r="Q26" s="2"/>
      <c r="R26" s="1"/>
      <c r="S26" s="2"/>
      <c r="T26" s="1"/>
      <c r="U26" s="2"/>
      <c r="V26" s="1"/>
      <c r="W26" s="2"/>
      <c r="X26" s="1"/>
      <c r="Y26" s="2"/>
      <c r="Z26" s="1"/>
      <c r="AA26" s="2"/>
      <c r="AB26" s="2">
        <f t="shared" si="0"/>
        <v>4.5486111111111109E-3</v>
      </c>
      <c r="AE26" s="2"/>
      <c r="AF26" s="2"/>
      <c r="AG26" s="2"/>
    </row>
    <row r="27" spans="1:33">
      <c r="A27" t="s">
        <v>31</v>
      </c>
      <c r="B27" s="1">
        <v>4.6874999999999998E-3</v>
      </c>
      <c r="C27" s="1">
        <v>4.7685185185185183E-3</v>
      </c>
      <c r="D27" s="1">
        <v>4.9305555555555552E-3</v>
      </c>
      <c r="E27" s="2" t="str">
        <f>IF(D27&gt;C27,"+"&amp;IF((MINUTE(D27-C27)*60)+SECOND(D27-C27)&lt;10,"0","")&amp;(MINUTE(D27-C27)*60)+SECOND(D27-C27) &amp;" seconds","-"&amp;IF((MINUTE(C27-D27)*60)+SECOND(C27-D27)&lt;10,"0","")&amp;(MINUTE(C27-D27)*60)+SECOND(C27-D27) &amp;" seconds")</f>
        <v>+14 seconds</v>
      </c>
      <c r="F27" s="1">
        <v>4.7337962962962958E-3</v>
      </c>
      <c r="G27" s="2" t="str">
        <f>IF(F27&gt;D27,"+"&amp;IF((MINUTE(F27-D27)*60)+SECOND(F27-D27)&lt;10,"0","")&amp;(MINUTE(F27-D27)*60)+SECOND(F27-D27) &amp;" seconds","-"&amp;IF((MINUTE(D27-F27)*60)+SECOND(D27-F27)&lt;10,"0","")&amp;(MINUTE(D27-F27)*60)+SECOND(D27-F27) &amp;" seconds")</f>
        <v>-17 seconds</v>
      </c>
      <c r="H27" s="1">
        <v>4.8032407407407407E-3</v>
      </c>
      <c r="I27" s="2" t="str">
        <f>IF(H27&gt;F27,"+"&amp;IF((MINUTE(H27-F27)*60)+SECOND(H27-F27)&lt;10,"0","")&amp;(MINUTE(H27-F27)*60)+SECOND(H27-F27) &amp;" seconds","-"&amp;IF((MINUTE(F27-H27)*60)+SECOND(F27-H27)&lt;10,"0","")&amp;(MINUTE(F27-H27)*60)+SECOND(F27-H27) &amp;" seconds")</f>
        <v>+06 seconds</v>
      </c>
      <c r="J27" s="1">
        <v>4.7337962962962958E-3</v>
      </c>
      <c r="K27" s="2" t="str">
        <f>IF(J27&gt;H27,"+"&amp;IF((MINUTE(J27-H27)*60)+SECOND(J27-H27)&lt;10,"0","")&amp;(MINUTE(J27-H27)*60)+SECOND(J27-H27) &amp;" seconds","-"&amp;IF((MINUTE(H27-J27)*60)+SECOND(H27-J27)&lt;10,"0","")&amp;(MINUTE(H27-J27)*60)+SECOND(H27-J27) &amp;" seconds")</f>
        <v>-06 seconds</v>
      </c>
      <c r="L27" s="1"/>
      <c r="M27" s="2"/>
      <c r="N27" s="1"/>
      <c r="O27" s="2"/>
      <c r="P27" s="1"/>
      <c r="Q27" s="2"/>
      <c r="R27" s="1"/>
      <c r="S27" s="2"/>
      <c r="T27" s="1"/>
      <c r="U27" s="2"/>
      <c r="V27" s="1"/>
      <c r="W27" s="2"/>
      <c r="X27" s="1">
        <v>5.0578703703703706E-3</v>
      </c>
      <c r="Y27" s="2" t="str">
        <f>IF(X27&gt;J27,"+"&amp;IF((MINUTE(X27-J27)*60)+SECOND(X27-J27)&lt;10,"0","")&amp;(MINUTE(X27-J27)*60)+SECOND(X27-J27) &amp;" seconds","-"&amp;IF((MINUTE(J27-X27)*60)+SECOND(J27-X27)&lt;10,"0","")&amp;(MINUTE(J27-X27)*60)+SECOND(J27-X27) &amp;" seconds")</f>
        <v>+28 seconds</v>
      </c>
      <c r="Z27" s="1"/>
      <c r="AA27" s="2"/>
      <c r="AB27" s="2">
        <f t="shared" si="0"/>
        <v>4.6874999999999998E-3</v>
      </c>
      <c r="AE27" s="2"/>
      <c r="AF27" s="2"/>
      <c r="AG27" s="2"/>
    </row>
    <row r="28" spans="1:33">
      <c r="A28" t="s">
        <v>32</v>
      </c>
      <c r="B28" s="1">
        <v>4.7337962962962958E-3</v>
      </c>
      <c r="C28" s="1">
        <v>4.7337962962962958E-3</v>
      </c>
      <c r="D28" s="1"/>
      <c r="E28" s="2"/>
      <c r="F28" s="1"/>
      <c r="G28" s="2"/>
      <c r="H28" s="1"/>
      <c r="I28" s="2"/>
      <c r="J28" s="1"/>
      <c r="K28" s="2"/>
      <c r="L28" s="1"/>
      <c r="M28" s="2"/>
      <c r="N28" s="1"/>
      <c r="O28" s="2"/>
      <c r="P28" s="1"/>
      <c r="Q28" s="2"/>
      <c r="R28" s="1"/>
      <c r="S28" s="2"/>
      <c r="T28" s="1"/>
      <c r="U28" s="2"/>
      <c r="V28" s="1"/>
      <c r="W28" s="2"/>
      <c r="X28" s="1"/>
      <c r="Y28" s="2"/>
      <c r="Z28" s="1"/>
      <c r="AA28" s="2"/>
      <c r="AB28" s="2">
        <f t="shared" si="0"/>
        <v>4.7337962962962958E-3</v>
      </c>
      <c r="AF28" s="2"/>
      <c r="AG28" s="2"/>
    </row>
    <row r="29" spans="1:33">
      <c r="A29" t="s">
        <v>7</v>
      </c>
      <c r="B29" s="1">
        <v>4.9537037037037041E-3</v>
      </c>
      <c r="C29" s="1">
        <v>4.9884259259259265E-3</v>
      </c>
      <c r="D29" s="1">
        <v>5.1273148148148146E-3</v>
      </c>
      <c r="E29" s="2" t="str">
        <f>IF(D29&gt;C29,"+"&amp;IF((MINUTE(D29-C29)*60)+SECOND(D29-C29)&lt;10,"0","")&amp;(MINUTE(D29-C29)*60)+SECOND(D29-C29) &amp;" seconds","-"&amp;IF((MINUTE(C29-D29)*60)+SECOND(C29-D29)&lt;10,"0","")&amp;(MINUTE(C29-D29)*60)+SECOND(C29-D29) &amp;" seconds")</f>
        <v>+12 seconds</v>
      </c>
      <c r="F29" s="1"/>
      <c r="G29" s="2"/>
      <c r="H29" s="1">
        <v>5.1504629629629635E-3</v>
      </c>
      <c r="I29" s="2" t="str">
        <f>IF(H29&gt;D29,"+"&amp;IF((MINUTE(H29-D29)*60)+SECOND(H29-D29)&lt;10,"0","")&amp;(MINUTE(H29-D29)*60)+SECOND(H29-D29) &amp;" seconds","-"&amp;IF((MINUTE(D29-H29)*60)+SECOND(D29-H29)&lt;10,"0","")&amp;(MINUTE(D29-H29)*60)+SECOND(D29-H29) &amp;" seconds")</f>
        <v>+02 seconds</v>
      </c>
      <c r="J29" s="1"/>
      <c r="K29" s="2"/>
      <c r="L29" s="1"/>
      <c r="M29" s="2"/>
      <c r="N29" s="1"/>
      <c r="O29" s="2"/>
      <c r="P29" s="1">
        <v>5.2546296296296299E-3</v>
      </c>
      <c r="Q29" s="2" t="str">
        <f>IF(P29&gt;H29,"+"&amp;IF((MINUTE(P29-H29)*60)+SECOND(P29-H29)&lt;10,"0","")&amp;(MINUTE(P29-H29)*60)+SECOND(P29-H29) &amp;" seconds","-"&amp;IF((MINUTE(H29-P29)*60)+SECOND(H29-P29)&lt;10,"0","")&amp;(MINUTE(H29-P29)*60)+SECOND(H29-P29) &amp;" seconds")</f>
        <v>+09 seconds</v>
      </c>
      <c r="R29" s="1">
        <v>5.2430555555555555E-3</v>
      </c>
      <c r="S29" s="2" t="str">
        <f>IF(R29&gt;P29,"+"&amp;IF((MINUTE(R29-P29)*60)+SECOND(R29-P29)&lt;10,"0","")&amp;(MINUTE(R29-P29)*60)+SECOND(R29-P29) &amp;" seconds","-"&amp;IF((MINUTE(P29-R29)*60)+SECOND(P29-R29)&lt;10,"0","")&amp;(MINUTE(P29-R29)*60)+SECOND(P29-R29) &amp;" seconds")</f>
        <v>-01 seconds</v>
      </c>
      <c r="T29" s="1">
        <v>5.3240740740740748E-3</v>
      </c>
      <c r="U29" s="2" t="str">
        <f>IF(T29&gt;R29,"+"&amp;IF((MINUTE(T29-R29)*60)+SECOND(T29-R29)&lt;10,"0","")&amp;(MINUTE(T29-R29)*60)+SECOND(T29-R29) &amp;" seconds","-"&amp;IF((MINUTE(R29-T29)*60)+SECOND(R29-T29)&lt;10,"0","")&amp;(MINUTE(R29-T29)*60)+SECOND(R29-T29) &amp;" seconds")</f>
        <v>+07 seconds</v>
      </c>
      <c r="V29" s="1"/>
      <c r="W29" s="2"/>
      <c r="X29" s="1"/>
      <c r="Y29" s="2"/>
      <c r="Z29" s="1"/>
      <c r="AA29" s="2"/>
      <c r="AB29" s="2">
        <f t="shared" si="0"/>
        <v>4.9537037037037041E-3</v>
      </c>
      <c r="AC29" s="2"/>
      <c r="AE29" s="1"/>
      <c r="AF29" s="2"/>
      <c r="AG29" s="2"/>
    </row>
    <row r="30" spans="1:33" ht="14.25">
      <c r="A30" t="s">
        <v>33</v>
      </c>
      <c r="B30" s="1">
        <v>5.3125000000000004E-3</v>
      </c>
      <c r="C30" s="2">
        <v>5.3125000000000004E-3</v>
      </c>
      <c r="D30" s="1"/>
      <c r="E30" s="2"/>
      <c r="F30" s="1"/>
      <c r="G30" s="2"/>
      <c r="H30" s="1">
        <v>7.1990740740740739E-3</v>
      </c>
      <c r="I30" s="2" t="str">
        <f>IF(H30&gt;C30,"+"&amp;IF((MINUTE(H30-C30)*60)+SECOND(H30-C30)&lt;10,"0","")&amp;(MINUTE(H30-C30)*60)+SECOND(H30-C30) &amp;" seconds","-"&amp;IF((MINUTE(C30-H30)*60)+SECOND(C30-H30)&lt;10,"0","")&amp;(MINUTE(C30-H30)*60)+SECOND(C30-H30) &amp;" seconds")</f>
        <v>+163 seconds</v>
      </c>
      <c r="J30" s="1"/>
      <c r="K30" s="2"/>
      <c r="L30" s="1"/>
      <c r="M30" s="2"/>
      <c r="N30" s="1"/>
      <c r="O30" s="2"/>
      <c r="P30" s="1"/>
      <c r="Q30" s="2"/>
      <c r="R30" s="1"/>
      <c r="S30" s="2"/>
      <c r="T30" s="1"/>
      <c r="U30" s="2"/>
      <c r="V30" s="1"/>
      <c r="W30" s="2"/>
      <c r="X30" s="1"/>
      <c r="Y30" s="2"/>
      <c r="Z30" s="1"/>
      <c r="AA30" s="2"/>
      <c r="AB30" s="2">
        <f t="shared" si="0"/>
        <v>5.3125000000000004E-3</v>
      </c>
      <c r="AC30" s="2"/>
      <c r="AE30" s="10"/>
      <c r="AF30" s="2"/>
    </row>
    <row r="31" spans="1:33">
      <c r="A31" t="s">
        <v>34</v>
      </c>
      <c r="B31" s="1"/>
      <c r="C31" s="1"/>
      <c r="D31" s="1">
        <v>5.7754629629629623E-3</v>
      </c>
      <c r="E31" s="2"/>
      <c r="F31" s="1">
        <v>6.076388888888889E-3</v>
      </c>
      <c r="G31" s="2" t="str">
        <f>IF(F31&gt;D31,"+"&amp;IF((MINUTE(F31-D31)*60)+SECOND(F31-D31)&lt;10,"0","")&amp;(MINUTE(F31-D31)*60)+SECOND(F31-D31) &amp;" seconds","-"&amp;IF((MINUTE(D31-F31)*60)+SECOND(D31-F31)&lt;10,"0","")&amp;(MINUTE(D31-F31)*60)+SECOND(D31-F31) &amp;" seconds")</f>
        <v>+26 seconds</v>
      </c>
      <c r="H31" s="1"/>
      <c r="I31" s="2"/>
      <c r="J31" s="1">
        <v>6.4004629629629628E-3</v>
      </c>
      <c r="K31" s="2" t="str">
        <f>IF(J31&gt;F31,"+"&amp;IF((MINUTE(J31-F31)*60)+SECOND(J31-F31)&lt;10,"0","")&amp;(MINUTE(J31-F31)*60)+SECOND(J31-F31) &amp;" seconds","-"&amp;IF((MINUTE(F31-J31)*60)+SECOND(F31-J31)&lt;10,"0","")&amp;(MINUTE(F31-J31)*60)+SECOND(F31-J31) &amp;" seconds")</f>
        <v>+28 seconds</v>
      </c>
      <c r="L31" s="1"/>
      <c r="M31" s="2"/>
      <c r="N31" s="1"/>
      <c r="O31" s="2"/>
      <c r="P31" s="1"/>
      <c r="Q31" s="2"/>
      <c r="R31" s="1"/>
      <c r="S31" s="2"/>
      <c r="T31" s="1"/>
      <c r="U31" s="2"/>
      <c r="V31" s="1"/>
      <c r="W31" s="2"/>
      <c r="X31" s="1"/>
      <c r="Y31" s="2"/>
      <c r="Z31" s="1"/>
      <c r="AA31" s="2"/>
      <c r="AB31" s="2">
        <f t="shared" si="0"/>
        <v>5.7754629629629623E-3</v>
      </c>
      <c r="AC31" s="2"/>
      <c r="AF31" s="2"/>
      <c r="AG31" s="2"/>
    </row>
    <row r="32" spans="1:33">
      <c r="A32" t="s">
        <v>35</v>
      </c>
      <c r="B32" s="1">
        <v>5.8101851851851856E-3</v>
      </c>
      <c r="C32" s="1">
        <v>5.8101851851851856E-3</v>
      </c>
      <c r="D32" s="1">
        <v>5.7870370370370376E-3</v>
      </c>
      <c r="E32" s="2" t="str">
        <f>IF(D32&gt;C32,"+"&amp;IF((MINUTE(D32-C32)*60)+SECOND(D32-C32)&lt;10,"0","")&amp;(MINUTE(D32-C32)*60)+SECOND(D32-C32) &amp;" seconds","-"&amp;IF((MINUTE(C32-D32)*60)+SECOND(C32-D32)&lt;10,"0","")&amp;(MINUTE(C32-D32)*60)+SECOND(C32-D32) &amp;" seconds")</f>
        <v>-02 seconds</v>
      </c>
      <c r="F32" s="1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  <c r="T32" s="1"/>
      <c r="U32" s="2"/>
      <c r="V32" s="1"/>
      <c r="W32" s="2"/>
      <c r="X32" s="1"/>
      <c r="Y32" s="2"/>
      <c r="Z32" s="1"/>
      <c r="AA32" s="2"/>
      <c r="AB32" s="2">
        <f t="shared" si="0"/>
        <v>5.7870370370370376E-3</v>
      </c>
      <c r="AE32" s="2"/>
      <c r="AF32" s="2"/>
      <c r="AG32" s="2"/>
    </row>
    <row r="33" spans="1:33">
      <c r="A33" t="s">
        <v>36</v>
      </c>
      <c r="B33" s="1"/>
      <c r="C33" s="1"/>
      <c r="D33" s="1"/>
      <c r="E33" s="2"/>
      <c r="F33" s="1"/>
      <c r="G33" s="2"/>
      <c r="H33" s="1">
        <v>6.1111111111111114E-3</v>
      </c>
      <c r="I33" s="2"/>
      <c r="J33" s="1"/>
      <c r="K33" s="2"/>
      <c r="L33" s="1"/>
      <c r="M33" s="2"/>
      <c r="N33" s="1"/>
      <c r="O33" s="2"/>
      <c r="P33" s="1"/>
      <c r="Q33" s="2"/>
      <c r="R33" s="1"/>
      <c r="S33" s="2"/>
      <c r="T33" s="1"/>
      <c r="U33" s="2"/>
      <c r="V33" s="1"/>
      <c r="W33" s="2"/>
      <c r="X33" s="1"/>
      <c r="Y33" s="2"/>
      <c r="Z33" s="1"/>
      <c r="AA33" s="2"/>
      <c r="AB33" s="2">
        <f t="shared" si="0"/>
        <v>6.1111111111111114E-3</v>
      </c>
      <c r="AC33" s="2"/>
      <c r="AE33" s="2"/>
    </row>
    <row r="34" spans="1:33">
      <c r="A34" t="s">
        <v>37</v>
      </c>
      <c r="B34" s="1"/>
      <c r="C34" s="1"/>
      <c r="D34" s="1"/>
      <c r="E34" s="2"/>
      <c r="F34" s="1"/>
      <c r="G34" s="2"/>
      <c r="H34" s="1"/>
      <c r="I34" s="2"/>
      <c r="J34" s="1"/>
      <c r="K34" s="2"/>
      <c r="L34" s="1"/>
      <c r="M34" s="2"/>
      <c r="N34" s="1"/>
      <c r="O34" s="2"/>
      <c r="P34" s="1"/>
      <c r="Q34" s="2"/>
      <c r="R34" s="1"/>
      <c r="S34" s="2"/>
      <c r="T34" s="1"/>
      <c r="U34" s="2"/>
      <c r="V34" s="1"/>
      <c r="W34" s="2"/>
      <c r="X34" s="1">
        <v>6.215277777777777E-3</v>
      </c>
      <c r="Y34" s="2"/>
      <c r="Z34" s="1"/>
      <c r="AA34" s="2"/>
      <c r="AB34" s="2">
        <f t="shared" si="0"/>
        <v>6.215277777777777E-3</v>
      </c>
      <c r="AF34" s="2"/>
      <c r="AG34" s="2"/>
    </row>
    <row r="35" spans="1:33">
      <c r="A35" t="s">
        <v>38</v>
      </c>
      <c r="B35" s="1">
        <v>7.0949074074074074E-3</v>
      </c>
      <c r="C35" s="1">
        <v>7.0949074074074074E-3</v>
      </c>
      <c r="D35" s="1"/>
      <c r="E35" s="2"/>
      <c r="F35" s="1"/>
      <c r="G35" s="2"/>
      <c r="H35" s="1"/>
      <c r="I35" s="2"/>
      <c r="J35" s="1"/>
      <c r="K35" s="2"/>
      <c r="L35" s="1"/>
      <c r="M35" s="2"/>
      <c r="N35" s="1"/>
      <c r="O35" s="2"/>
      <c r="P35" s="1"/>
      <c r="Q35" s="2"/>
      <c r="R35" s="1"/>
      <c r="S35" s="2"/>
      <c r="T35" s="1"/>
      <c r="U35" s="2"/>
      <c r="V35" s="1"/>
      <c r="W35" s="2"/>
      <c r="X35" s="1"/>
      <c r="Y35" s="2"/>
      <c r="Z35" s="1"/>
      <c r="AA35" s="2"/>
      <c r="AB35" s="2">
        <f t="shared" si="0"/>
        <v>7.0949074074074074E-3</v>
      </c>
      <c r="AF35" s="2"/>
      <c r="AG35" s="2"/>
    </row>
    <row r="36" spans="1:33" ht="15">
      <c r="A36" s="13" t="s">
        <v>39</v>
      </c>
      <c r="B36" s="1"/>
      <c r="C36" s="1"/>
      <c r="D36" s="1"/>
      <c r="E36" s="2"/>
      <c r="F36" s="1"/>
      <c r="G36" s="2"/>
      <c r="H36" s="1"/>
      <c r="I36" s="2"/>
      <c r="J36" s="1"/>
      <c r="K36" s="2"/>
      <c r="L36" s="1"/>
      <c r="M36" s="2"/>
      <c r="N36" s="1"/>
      <c r="O36" s="2"/>
      <c r="P36" s="1"/>
      <c r="Q36" s="2"/>
      <c r="R36" s="1"/>
      <c r="S36" s="2"/>
      <c r="T36" s="1"/>
      <c r="U36" s="2"/>
      <c r="V36" s="1"/>
      <c r="W36" s="2"/>
      <c r="X36" s="1">
        <v>7.2337962962962963E-3</v>
      </c>
      <c r="Y36" s="2"/>
      <c r="Z36" s="1"/>
      <c r="AA36" s="2"/>
      <c r="AB36" s="2">
        <f t="shared" si="0"/>
        <v>7.2337962962962963E-3</v>
      </c>
      <c r="AF36" s="2"/>
      <c r="AG36" s="2"/>
    </row>
    <row r="37" spans="1:33">
      <c r="B37" s="1"/>
      <c r="C37" s="1"/>
      <c r="D37" s="1"/>
      <c r="E37" s="2"/>
      <c r="F37" s="1"/>
      <c r="G37" s="2"/>
      <c r="H37" s="1"/>
      <c r="I37" s="2"/>
      <c r="J37" s="1"/>
      <c r="K37" s="2"/>
      <c r="L37" s="1"/>
      <c r="M37" s="2"/>
      <c r="N37" s="1"/>
      <c r="O37" s="2"/>
      <c r="P37" s="1"/>
      <c r="Q37" s="2"/>
      <c r="R37" s="1"/>
      <c r="S37" s="2"/>
      <c r="T37" s="1"/>
      <c r="U37" s="2"/>
      <c r="V37" s="1"/>
      <c r="W37" s="2"/>
      <c r="X37" s="1"/>
      <c r="Y37" s="2"/>
      <c r="Z37" s="1"/>
      <c r="AA37" s="2"/>
      <c r="AB37" s="2"/>
      <c r="AF37" s="2"/>
      <c r="AG37" s="2"/>
    </row>
    <row r="39" spans="1:33">
      <c r="A39" s="3" t="s">
        <v>41</v>
      </c>
      <c r="D39" t="s">
        <v>43</v>
      </c>
      <c r="F39" t="s">
        <v>52</v>
      </c>
      <c r="H39" t="s">
        <v>53</v>
      </c>
      <c r="J39" t="s">
        <v>54</v>
      </c>
      <c r="L39" t="s">
        <v>53</v>
      </c>
      <c r="N39" t="s">
        <v>55</v>
      </c>
      <c r="P39" t="s">
        <v>56</v>
      </c>
      <c r="R39" t="s">
        <v>56</v>
      </c>
      <c r="T39" t="s">
        <v>54</v>
      </c>
      <c r="V39" t="s">
        <v>53</v>
      </c>
      <c r="X39" t="s">
        <v>43</v>
      </c>
      <c r="Z39" t="s">
        <v>43</v>
      </c>
    </row>
    <row r="40" spans="1:33">
      <c r="D40" t="s">
        <v>44</v>
      </c>
      <c r="F40" t="s">
        <v>44</v>
      </c>
      <c r="H40" t="s">
        <v>44</v>
      </c>
      <c r="J40" t="s">
        <v>57</v>
      </c>
      <c r="L40" t="s">
        <v>44</v>
      </c>
      <c r="N40" t="s">
        <v>44</v>
      </c>
      <c r="P40" t="s">
        <v>57</v>
      </c>
      <c r="R40" t="s">
        <v>58</v>
      </c>
      <c r="T40" t="s">
        <v>58</v>
      </c>
      <c r="V40" t="s">
        <v>44</v>
      </c>
      <c r="X40" t="s">
        <v>57</v>
      </c>
      <c r="Z40" t="s">
        <v>57</v>
      </c>
    </row>
    <row r="41" spans="1:33">
      <c r="D41" t="s">
        <v>45</v>
      </c>
      <c r="F41" t="s">
        <v>46</v>
      </c>
      <c r="H41" t="s">
        <v>46</v>
      </c>
      <c r="J41" t="s">
        <v>46</v>
      </c>
      <c r="L41" t="s">
        <v>46</v>
      </c>
      <c r="N41" t="s">
        <v>46</v>
      </c>
      <c r="P41" t="s">
        <v>46</v>
      </c>
      <c r="R41" t="s">
        <v>46</v>
      </c>
      <c r="T41" t="s">
        <v>46</v>
      </c>
      <c r="V41" t="s">
        <v>46</v>
      </c>
      <c r="X41" t="s">
        <v>46</v>
      </c>
      <c r="Z41" t="s">
        <v>46</v>
      </c>
    </row>
    <row r="42" spans="1:33">
      <c r="A42" s="1"/>
      <c r="D42" t="s">
        <v>59</v>
      </c>
      <c r="F42" t="s">
        <v>60</v>
      </c>
      <c r="H42" t="s">
        <v>61</v>
      </c>
      <c r="J42" t="s">
        <v>61</v>
      </c>
      <c r="L42" t="s">
        <v>61</v>
      </c>
      <c r="N42" t="s">
        <v>62</v>
      </c>
      <c r="P42" t="s">
        <v>62</v>
      </c>
      <c r="R42" t="s">
        <v>61</v>
      </c>
      <c r="T42" t="s">
        <v>61</v>
      </c>
      <c r="V42" t="s">
        <v>63</v>
      </c>
      <c r="X42" t="s">
        <v>62</v>
      </c>
      <c r="Z42" t="s">
        <v>62</v>
      </c>
    </row>
    <row r="43" spans="1:33">
      <c r="A43" s="3" t="s">
        <v>50</v>
      </c>
      <c r="D43" t="s">
        <v>51</v>
      </c>
      <c r="F43" t="s">
        <v>51</v>
      </c>
      <c r="H43" t="s">
        <v>51</v>
      </c>
      <c r="J43" t="s">
        <v>51</v>
      </c>
      <c r="L43" t="s">
        <v>51</v>
      </c>
      <c r="N43" t="s">
        <v>51</v>
      </c>
      <c r="P43" t="s">
        <v>51</v>
      </c>
      <c r="R43" t="s">
        <v>51</v>
      </c>
      <c r="T43" t="s">
        <v>51</v>
      </c>
      <c r="V43" t="s">
        <v>51</v>
      </c>
      <c r="X43" t="s">
        <v>51</v>
      </c>
      <c r="Z43" t="s">
        <v>51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pane xSplit="2" ySplit="1" topLeftCell="C2" activePane="bottomRight" state="frozenSplit"/>
      <selection activeCell="C24" sqref="C24"/>
      <selection pane="bottomLeft" activeCell="C24" sqref="C24"/>
      <selection pane="topRight" activeCell="C24" sqref="C24"/>
      <selection pane="bottomRight" activeCell="B9" sqref="B9:E12"/>
    </sheetView>
  </sheetViews>
  <sheetFormatPr defaultRowHeight="12.75"/>
  <cols>
    <col min="1" max="1" width="22.42578125" customWidth="1"/>
    <col min="2" max="2" width="13.42578125" bestFit="1" customWidth="1"/>
    <col min="3" max="3" width="10.85546875" customWidth="1"/>
    <col min="4" max="4" width="11.85546875" customWidth="1"/>
    <col min="5" max="5" width="10.85546875" customWidth="1"/>
    <col min="6" max="6" width="11.85546875" customWidth="1"/>
    <col min="7" max="7" width="10.85546875" customWidth="1"/>
    <col min="8" max="8" width="11.85546875" customWidth="1"/>
    <col min="9" max="9" width="10.85546875" customWidth="1"/>
    <col min="10" max="28" width="11.85546875" customWidth="1"/>
    <col min="29" max="29" width="10" bestFit="1" customWidth="1"/>
  </cols>
  <sheetData>
    <row r="1" spans="1:34" s="3" customFormat="1" ht="25.5">
      <c r="B1" s="6" t="s">
        <v>0</v>
      </c>
      <c r="C1" s="4">
        <v>41648</v>
      </c>
      <c r="D1" s="4" t="s">
        <v>2</v>
      </c>
      <c r="E1" s="4">
        <v>41676</v>
      </c>
      <c r="F1" s="4" t="s">
        <v>2</v>
      </c>
      <c r="G1" s="4">
        <v>41704</v>
      </c>
      <c r="H1" s="4" t="s">
        <v>2</v>
      </c>
      <c r="I1" s="4">
        <v>41732</v>
      </c>
      <c r="J1" s="4" t="s">
        <v>2</v>
      </c>
      <c r="K1" s="4">
        <v>41760</v>
      </c>
      <c r="L1" s="4" t="s">
        <v>2</v>
      </c>
      <c r="M1" s="4">
        <v>41795</v>
      </c>
      <c r="N1" s="4" t="s">
        <v>2</v>
      </c>
      <c r="O1" s="4">
        <v>41823</v>
      </c>
      <c r="P1" s="4" t="s">
        <v>2</v>
      </c>
      <c r="Q1" s="4">
        <v>41858</v>
      </c>
      <c r="R1" s="4" t="s">
        <v>2</v>
      </c>
      <c r="S1" s="4">
        <v>41886</v>
      </c>
      <c r="T1" s="4" t="s">
        <v>2</v>
      </c>
      <c r="U1" s="4">
        <v>41914</v>
      </c>
      <c r="V1" s="4" t="s">
        <v>2</v>
      </c>
      <c r="W1" s="4">
        <v>41921</v>
      </c>
      <c r="X1" s="4" t="s">
        <v>2</v>
      </c>
      <c r="Y1" s="4">
        <v>41949</v>
      </c>
      <c r="Z1" s="4" t="s">
        <v>2</v>
      </c>
      <c r="AA1" s="4">
        <v>41977</v>
      </c>
      <c r="AB1" s="4" t="s">
        <v>2</v>
      </c>
      <c r="AC1" s="3" t="s">
        <v>3</v>
      </c>
    </row>
    <row r="2" spans="1:34">
      <c r="AG2" s="2"/>
    </row>
    <row r="3" spans="1:34">
      <c r="A3" t="s">
        <v>33</v>
      </c>
      <c r="B3" s="1"/>
      <c r="C3" s="1"/>
      <c r="D3" s="2"/>
      <c r="E3" s="1"/>
      <c r="F3" s="2"/>
      <c r="G3" s="1"/>
      <c r="H3" s="2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>
        <v>5.6712962962962958E-3</v>
      </c>
      <c r="Z3" s="2"/>
      <c r="AA3" s="2">
        <v>5.3125000000000004E-3</v>
      </c>
      <c r="AB3" s="2" t="str">
        <f>IF(AA3&gt;Y3,"+"&amp;IF((MINUTE(AA3-Y3)*60)+SECOND(AA3-Y3)&lt;10,"0","")&amp;(MINUTE(AA3-Y3)*60)+SECOND(AA3-Y3) &amp;" seconds","-"&amp;IF((MINUTE(Y3-AA3)*60)+SECOND(Y3-AA3)&lt;10,"0","")&amp;(MINUTE(Y3-AA3)*60)+SECOND(Y3-AA3) &amp;" seconds")</f>
        <v>-31 seconds</v>
      </c>
      <c r="AC3" s="2">
        <f>MIN(B3:C3,E3,G3,I3,K3,M3,O3,Q3,S3,U3,W3,Y3,AA3)</f>
        <v>5.3125000000000004E-3</v>
      </c>
      <c r="AD3" s="2"/>
    </row>
    <row r="4" spans="1:34">
      <c r="A4" t="s">
        <v>19</v>
      </c>
      <c r="B4" s="1">
        <v>4.0393518518518521E-3</v>
      </c>
      <c r="C4" s="1">
        <v>3.8888888888888883E-3</v>
      </c>
      <c r="D4" s="2" t="str">
        <f>IF(C4&gt;B4,"+"&amp;IF((MINUTE(C4-B4)*60)+SECOND(C4-B4)&lt;10,"0","")&amp;(MINUTE(C4-B4)*60)+SECOND(C4-B4) &amp;" seconds","-"&amp;IF((MINUTE(B4-C4)*60)+SECOND(B4-C4)&lt;10,"0","")&amp;(MINUTE(B4-C4)*60)+SECOND(B4-C4) &amp;" seconds")</f>
        <v>-13 seconds</v>
      </c>
      <c r="E4" s="1"/>
      <c r="F4" s="2"/>
      <c r="G4" s="1">
        <v>4.0046296296296297E-3</v>
      </c>
      <c r="H4" s="2" t="str">
        <f>IF(G4&gt;C4,"+"&amp;IF((MINUTE(G4-C4)*60)+SECOND(G4-C4)&lt;10,"0","")&amp;(MINUTE(G4-C4)*60)+SECOND(G4-C4) &amp;" seconds","-"&amp;IF((MINUTE(C4-G4)*60)+SECOND(C4-G4)&lt;10,"0","")&amp;(MINUTE(C4-G4)*60)+SECOND(C4-G4) &amp;" seconds")</f>
        <v>+10 seconds</v>
      </c>
      <c r="I4" s="1"/>
      <c r="J4" s="2"/>
      <c r="K4" s="2"/>
      <c r="L4" s="2"/>
      <c r="M4" s="2"/>
      <c r="N4" s="2"/>
      <c r="O4" s="2"/>
      <c r="P4" s="2"/>
      <c r="Q4" s="2">
        <v>4.6412037037037038E-3</v>
      </c>
      <c r="R4" s="2" t="str">
        <f>IF(Q4&gt;G4,"+"&amp;IF((MINUTE(Q4-G4)*60)+SECOND(Q4-G4)&lt;10,"0","")&amp;(MINUTE(Q4-G4)*60)+SECOND(Q4-G4) &amp;" seconds","-"&amp;IF((MINUTE(G4-Q4)*60)+SECOND(G4-Q4)&lt;10,"0","")&amp;(MINUTE(G4-Q4)*60)+SECOND(G4-Q4) &amp;" seconds")</f>
        <v>+55 seconds</v>
      </c>
      <c r="S4" s="2"/>
      <c r="T4" s="2"/>
      <c r="U4" s="2"/>
      <c r="V4" s="2"/>
      <c r="W4" s="2"/>
      <c r="X4" s="2"/>
      <c r="Y4" s="2">
        <v>4.3981481481481484E-3</v>
      </c>
      <c r="Z4" s="2" t="str">
        <f>IF(Y4&gt;Q4,"+"&amp;IF((MINUTE(Y4-Q4)*60)+SECOND(Y4-Q4)&lt;10,"0","")&amp;(MINUTE(Y4-Q4)*60)+SECOND(Y4-Q4) &amp;" seconds","-"&amp;IF((MINUTE(Q4-Y4)*60)+SECOND(Q4-Y4)&lt;10,"0","")&amp;(MINUTE(Q4-Y4)*60)+SECOND(Q4-Y4) &amp;" seconds")</f>
        <v>-21 seconds</v>
      </c>
      <c r="AA4" s="2">
        <v>4.1203703703703706E-3</v>
      </c>
      <c r="AB4" s="2" t="str">
        <f>IF(AA4&gt;Y4,"+"&amp;IF((MINUTE(AA4-Y4)*60)+SECOND(AA4-Y4)&lt;10,"0","")&amp;(MINUTE(AA4-Y4)*60)+SECOND(AA4-Y4) &amp;" seconds","-"&amp;IF((MINUTE(Y4-AA4)*60)+SECOND(Y4-AA4)&lt;10,"0","")&amp;(MINUTE(Y4-AA4)*60)+SECOND(Y4-AA4) &amp;" seconds")</f>
        <v>-24 seconds</v>
      </c>
      <c r="AC4" s="2">
        <f t="shared" ref="AC4:AC29" si="0">MIN(B4:C4,E4,G4,I4,K4,M4,O4,Q4,S4,U4,W4,Y4,AA4)</f>
        <v>3.8888888888888883E-3</v>
      </c>
      <c r="AF4" s="2"/>
      <c r="AG4" s="2"/>
    </row>
    <row r="5" spans="1:34">
      <c r="A5" t="s">
        <v>14</v>
      </c>
      <c r="B5" s="1">
        <v>4.9074074074074072E-3</v>
      </c>
      <c r="C5" s="1">
        <v>4.5601851851851853E-3</v>
      </c>
      <c r="D5" s="2" t="str">
        <f>IF(C5&gt;B5,"+"&amp;IF((MINUTE(C5-B5)*60)+SECOND(C5-B5)&lt;10,"0","")&amp;(MINUTE(C5-B5)*60)+SECOND(C5-B5) &amp;" seconds","-"&amp;IF((MINUTE(B5-C5)*60)+SECOND(B5-C5)&lt;10,"0","")&amp;(MINUTE(B5-C5)*60)+SECOND(B5-C5) &amp;" seconds")</f>
        <v>-30 seconds</v>
      </c>
      <c r="E5" s="1"/>
      <c r="F5" s="2"/>
      <c r="G5" s="1">
        <v>4.8495370370370368E-3</v>
      </c>
      <c r="H5" s="2" t="str">
        <f>IF(G5&gt;C5,"+"&amp;IF((MINUTE(G5-C5)*60)+SECOND(G5-C5)&lt;10,"0","")&amp;(MINUTE(G5-C5)*60)+SECOND(G5-C5) &amp;" seconds","-"&amp;IF((MINUTE(C5-G5)*60)+SECOND(C5-G5)&lt;10,"0","")&amp;(MINUTE(C5-G5)*60)+SECOND(C5-G5) &amp;" seconds")</f>
        <v>+25 seconds</v>
      </c>
      <c r="I5" s="1">
        <v>4.9537037037037041E-3</v>
      </c>
      <c r="J5" s="2" t="str">
        <f>IF(I5&gt;G5,"+"&amp;IF((MINUTE(I5-G5)*60)+SECOND(I5-G5)&lt;10,"0","")&amp;(MINUTE(I5-G5)*60)+SECOND(I5-G5) &amp;" seconds","-"&amp;IF((MINUTE(G5-I5)*60)+SECOND(G5-I5)&lt;10,"0","")&amp;(MINUTE(G5-I5)*60)+SECOND(G5-I5) &amp;" seconds")</f>
        <v>+09 seconds</v>
      </c>
      <c r="K5" s="1">
        <v>4.6874999999999998E-3</v>
      </c>
      <c r="L5" s="2" t="str">
        <f>IF(K5&gt;I5,"+"&amp;IF((MINUTE(K5-I5)*60)+SECOND(K5-I5)&lt;10,"0","")&amp;(MINUTE(K5-I5)*60)+SECOND(K5-I5) &amp;" seconds","-"&amp;IF((MINUTE(I5-K5)*60)+SECOND(I5-K5)&lt;10,"0","")&amp;(MINUTE(I5-K5)*60)+SECOND(I5-K5) &amp;" seconds")</f>
        <v>-23 seconds</v>
      </c>
      <c r="M5" s="1">
        <v>4.7800925925925919E-3</v>
      </c>
      <c r="N5" s="2" t="str">
        <f>IF(M5&gt;K5,"+"&amp;IF((MINUTE(M5-K5)*60)+SECOND(M5-K5)&lt;10,"0","")&amp;(MINUTE(M5-K5)*60)+SECOND(M5-K5) &amp;" seconds","-"&amp;IF((MINUTE(K5-M5)*60)+SECOND(K5-M5)&lt;10,"0","")&amp;(MINUTE(K5-M5)*60)+SECOND(K5-M5) &amp;" seconds")</f>
        <v>+08 seconds</v>
      </c>
      <c r="O5" s="1"/>
      <c r="P5" s="2"/>
      <c r="Q5" s="2"/>
      <c r="R5" s="2"/>
      <c r="S5" s="2"/>
      <c r="T5" s="2"/>
      <c r="U5" s="2">
        <v>5.0347222222222225E-3</v>
      </c>
      <c r="V5" s="2" t="str">
        <f>IF(U5&gt;M5,"+"&amp;IF((MINUTE(U5-M5)*60)+SECOND(U5-M5)&lt;10,"0","")&amp;(MINUTE(U5-M5)*60)+SECOND(U5-M5) &amp;" seconds","-"&amp;IF((MINUTE(M5-U5)*60)+SECOND(M5-U5)&lt;10,"0","")&amp;(MINUTE(M5-U5)*60)+SECOND(M5-U5) &amp;" seconds")</f>
        <v>+22 seconds</v>
      </c>
      <c r="W5" s="2">
        <v>5.0347222222222225E-3</v>
      </c>
      <c r="X5" s="2" t="str">
        <f>IF(W5&gt;U5,"+"&amp;IF((MINUTE(W5-U5)*60)+SECOND(W5-U5)&lt;10,"0","")&amp;(MINUTE(W5-U5)*60)+SECOND(W5-U5) &amp;" seconds","-"&amp;IF((MINUTE(U5-W5)*60)+SECOND(U5-W5)&lt;10,"0","")&amp;(MINUTE(U5-W5)*60)+SECOND(U5-W5) &amp;" seconds")</f>
        <v>-00 seconds</v>
      </c>
      <c r="Y5" s="2">
        <v>5.2199074074074066E-3</v>
      </c>
      <c r="Z5" s="2" t="str">
        <f>IF(Y5&gt;W5,"+"&amp;IF((MINUTE(Y5-W5)*60)+SECOND(Y5-W5)&lt;10,"0","")&amp;(MINUTE(Y5-W5)*60)+SECOND(Y5-W5) &amp;" seconds","-"&amp;IF((MINUTE(W5-Y5)*60)+SECOND(W5-Y5)&lt;10,"0","")&amp;(MINUTE(W5-Y5)*60)+SECOND(W5-Y5) &amp;" seconds")</f>
        <v>+16 seconds</v>
      </c>
      <c r="AA5" s="2">
        <v>5.0462962962962961E-3</v>
      </c>
      <c r="AB5" s="2" t="str">
        <f>IF(AA5&gt;Y5,"+"&amp;IF((MINUTE(AA5-Y5)*60)+SECOND(AA5-Y5)&lt;10,"0","")&amp;(MINUTE(AA5-Y5)*60)+SECOND(AA5-Y5) &amp;" seconds","-"&amp;IF((MINUTE(Y5-AA5)*60)+SECOND(Y5-AA5)&lt;10,"0","")&amp;(MINUTE(Y5-AA5)*60)+SECOND(Y5-AA5) &amp;" seconds")</f>
        <v>-15 seconds</v>
      </c>
      <c r="AC5" s="2">
        <f t="shared" si="0"/>
        <v>4.5601851851851853E-3</v>
      </c>
    </row>
    <row r="6" spans="1:34">
      <c r="A6" t="s">
        <v>25</v>
      </c>
      <c r="B6" s="1">
        <v>4.3750000000000004E-3</v>
      </c>
      <c r="C6" s="1">
        <v>4.5138888888888893E-3</v>
      </c>
      <c r="D6" s="2" t="str">
        <f>IF(C6&gt;B6,"+"&amp;IF((MINUTE(C6-B6)*60)+SECOND(C6-B6)&lt;10,"0","")&amp;(MINUTE(C6-B6)*60)+SECOND(C6-B6) &amp;" seconds","-"&amp;IF((MINUTE(B6-C6)*60)+SECOND(B6-C6)&lt;10,"0","")&amp;(MINUTE(B6-C6)*60)+SECOND(B6-C6) &amp;" seconds")</f>
        <v>+12 seconds</v>
      </c>
      <c r="E6" s="1">
        <v>4.8148148148148152E-3</v>
      </c>
      <c r="F6" s="2" t="str">
        <f>IF(E6&gt;C6,"+"&amp;IF((MINUTE(E6-C6)*60)+SECOND(E6-C6)&lt;10,"0","")&amp;(MINUTE(E6-C6)*60)+SECOND(E6-C6) &amp;" seconds","-"&amp;IF((MINUTE(C6-E6)*60)+SECOND(C6-E6)&lt;10,"0","")&amp;(MINUTE(C6-E6)*60)+SECOND(C6-E6) &amp;" seconds")</f>
        <v>+26 seconds</v>
      </c>
      <c r="G6" s="1">
        <v>4.3750000000000004E-3</v>
      </c>
      <c r="H6" s="2" t="str">
        <f>IF(G6&gt;E6,"+"&amp;IF((MINUTE(G6-E6)*60)+SECOND(G6-E6)&lt;10,"0","")&amp;(MINUTE(G6-E6)*60)+SECOND(G6-E6) &amp;" seconds","-"&amp;IF((MINUTE(E6-G6)*60)+SECOND(E6-G6)&lt;10,"0","")&amp;(MINUTE(E6-G6)*60)+SECOND(E6-G6) &amp;" seconds")</f>
        <v>-38 seconds</v>
      </c>
      <c r="I6" s="7">
        <v>4.4444444444444444E-3</v>
      </c>
      <c r="J6" s="2" t="str">
        <f>IF(I6&gt;G6,"+"&amp;IF((MINUTE(I6-G6)*60)+SECOND(I6-G6)&lt;10,"0","")&amp;(MINUTE(I6-G6)*60)+SECOND(I6-G6) &amp;" seconds","-"&amp;IF((MINUTE(G6-I6)*60)+SECOND(G6-I6)&lt;10,"0","")&amp;(MINUTE(G6-I6)*60)+SECOND(G6-I6) &amp;" seconds")</f>
        <v>+06 seconds</v>
      </c>
      <c r="K6" s="2"/>
      <c r="L6" s="2"/>
      <c r="M6" s="1">
        <v>4.7106481481481478E-3</v>
      </c>
      <c r="N6" s="2" t="str">
        <f>IF(M6&gt;I6,"+"&amp;IF((MINUTE(M6-I6)*60)+SECOND(M6-I6)&lt;10,"0","")&amp;(MINUTE(M6-I6)*60)+SECOND(M6-I6) &amp;" seconds","-"&amp;IF((MINUTE(I6-M6)*60)+SECOND(I6-M6)&lt;10,"0","")&amp;(MINUTE(I6-M6)*60)+SECOND(I6-M6) &amp;" seconds")</f>
        <v>+23 seconds</v>
      </c>
      <c r="O6" s="1">
        <v>4.5717592592592589E-3</v>
      </c>
      <c r="P6" s="2" t="str">
        <f>IF(O6&gt;M6,"+"&amp;IF((MINUTE(O6-M6)*60)+SECOND(O6-M6)&lt;10,"0","")&amp;(MINUTE(O6-M6)*60)+SECOND(O6-M6) &amp;" seconds","-"&amp;IF((MINUTE(M6-O6)*60)+SECOND(M6-O6)&lt;10,"0","")&amp;(MINUTE(M6-O6)*60)+SECOND(M6-O6) &amp;" seconds")</f>
        <v>-12 seconds</v>
      </c>
      <c r="Q6" s="2"/>
      <c r="R6" s="2"/>
      <c r="S6" s="1">
        <v>4.4560185185185189E-3</v>
      </c>
      <c r="T6" s="2" t="str">
        <f>IF(S6&gt;O6,"+"&amp;IF((MINUTE(S6-O6)*60)+SECOND(S6-O6)&lt;10,"0","")&amp;(MINUTE(S6-O6)*60)+SECOND(S6-O6) &amp;" seconds","-"&amp;IF((MINUTE(O6-S6)*60)+SECOND(O6-S6)&lt;10,"0","")&amp;(MINUTE(O6-S6)*60)+SECOND(O6-S6) &amp;" seconds")</f>
        <v>-10 seconds</v>
      </c>
      <c r="U6" s="1"/>
      <c r="V6" s="2"/>
      <c r="W6" s="1">
        <v>4.6296296296296302E-3</v>
      </c>
      <c r="X6" s="2" t="str">
        <f>IF(W6&gt;S6,"+"&amp;IF((MINUTE(W6-S6)*60)+SECOND(W6-S6)&lt;10,"0","")&amp;(MINUTE(W6-S6)*60)+SECOND(W6-S6) &amp;" seconds","-"&amp;IF((MINUTE(S6-W6)*60)+SECOND(S6-W6)&lt;10,"0","")&amp;(MINUTE(S6-W6)*60)+SECOND(S6-W6) &amp;" seconds")</f>
        <v>+15 seconds</v>
      </c>
      <c r="Y6" s="1">
        <v>4.4907407407407405E-3</v>
      </c>
      <c r="Z6" s="2" t="str">
        <f>IF(Y6&gt;W6,"+"&amp;IF((MINUTE(Y6-W6)*60)+SECOND(Y6-W6)&lt;10,"0","")&amp;(MINUTE(Y6-W6)*60)+SECOND(Y6-W6) &amp;" seconds","-"&amp;IF((MINUTE(W6-Y6)*60)+SECOND(W6-Y6)&lt;10,"0","")&amp;(MINUTE(W6-Y6)*60)+SECOND(W6-Y6) &amp;" seconds")</f>
        <v>-12 seconds</v>
      </c>
      <c r="AA6" s="1">
        <v>4.3749999999999995E-3</v>
      </c>
      <c r="AB6" s="2" t="str">
        <f>IF(AA6&gt;Y6,"+"&amp;IF((MINUTE(AA6-Y6)*60)+SECOND(AA6-Y6)&lt;10,"0","")&amp;(MINUTE(AA6-Y6)*60)+SECOND(AA6-Y6) &amp;" seconds","-"&amp;IF((MINUTE(Y6-AA6)*60)+SECOND(Y6-AA6)&lt;10,"0","")&amp;(MINUTE(Y6-AA6)*60)+SECOND(Y6-AA6) &amp;" seconds")</f>
        <v>-10 seconds</v>
      </c>
      <c r="AC6" s="2">
        <f t="shared" si="0"/>
        <v>4.3749999999999995E-3</v>
      </c>
      <c r="AF6" s="2"/>
      <c r="AG6" s="2"/>
    </row>
    <row r="7" spans="1:34">
      <c r="A7" t="s">
        <v>31</v>
      </c>
      <c r="B7" s="1"/>
      <c r="C7" s="1"/>
      <c r="D7" s="2"/>
      <c r="E7" s="1"/>
      <c r="F7" s="2"/>
      <c r="G7" s="1"/>
      <c r="H7" s="2"/>
      <c r="I7" s="1"/>
      <c r="J7" s="2"/>
      <c r="K7" s="1">
        <v>4.6874999999999998E-3</v>
      </c>
      <c r="L7" s="2"/>
      <c r="M7" s="1">
        <v>4.7337962962962958E-3</v>
      </c>
      <c r="N7" s="2" t="str">
        <f>IF(M7&gt;K7,"+"&amp;IF((MINUTE(M7-K7)*60)+SECOND(M7-K7)&lt;10,"0","")&amp;(MINUTE(M7-K7)*60)+SECOND(M7-K7) &amp;" seconds","-"&amp;IF((MINUTE(K7-M7)*60)+SECOND(K7-M7)&lt;10,"0","")&amp;(MINUTE(K7-M7)*60)+SECOND(K7-M7) &amp;" seconds")</f>
        <v>+04 seconds</v>
      </c>
      <c r="O7" s="1">
        <v>4.9074074074074159E-3</v>
      </c>
      <c r="P7" s="2" t="str">
        <f>IF(O7&gt;M7,"+"&amp;IF((MINUTE(O7-M7)*60)+SECOND(O7-M7)&lt;10,"0","")&amp;(MINUTE(O7-M7)*60)+SECOND(O7-M7) &amp;" seconds","-"&amp;IF((MINUTE(M7-O7)*60)+SECOND(M7-O7)&lt;10,"0","")&amp;(MINUTE(M7-O7)*60)+SECOND(M7-O7) &amp;" seconds")</f>
        <v>+15 seconds</v>
      </c>
      <c r="Q7" s="2">
        <v>4.7337962962962958E-3</v>
      </c>
      <c r="R7" s="2" t="str">
        <f>IF(Q7&gt;O7,"+"&amp;IF((MINUTE(Q7-O7)*60)+SECOND(Q7-O7)&lt;10,"0","")&amp;(MINUTE(Q7-O7)*60)+SECOND(Q7-O7) &amp;" seconds","-"&amp;IF((MINUTE(O7-Q7)*60)+SECOND(O7-Q7)&lt;10,"0","")&amp;(MINUTE(O7-Q7)*60)+SECOND(O7-Q7) &amp;" seconds")</f>
        <v>-15 seconds</v>
      </c>
      <c r="S7" s="1">
        <v>4.7222222222222223E-3</v>
      </c>
      <c r="T7" s="2" t="str">
        <f>IF(S7&gt;Q7,"+"&amp;IF((MINUTE(S7-Q7)*60)+SECOND(S7-Q7)&lt;10,"0","")&amp;(MINUTE(S7-Q7)*60)+SECOND(S7-Q7) &amp;" seconds","-"&amp;IF((MINUTE(Q7-S7)*60)+SECOND(Q7-S7)&lt;10,"0","")&amp;(MINUTE(Q7-S7)*60)+SECOND(Q7-S7) &amp;" seconds")</f>
        <v>-01 seconds</v>
      </c>
      <c r="U7" s="1"/>
      <c r="V7" s="2"/>
      <c r="W7" s="1">
        <v>4.9074074074074072E-3</v>
      </c>
      <c r="X7" s="2" t="str">
        <f>IF(W7&gt;S7,"+"&amp;IF((MINUTE(W7-S7)*60)+SECOND(W7-S7)&lt;10,"0","")&amp;(MINUTE(W7-S7)*60)+SECOND(W7-S7) &amp;" seconds","-"&amp;IF((MINUTE(S7-W7)*60)+SECOND(S7-W7)&lt;10,"0","")&amp;(MINUTE(S7-W7)*60)+SECOND(S7-W7) &amp;" seconds")</f>
        <v>+16 seconds</v>
      </c>
      <c r="Y7" s="1">
        <v>4.8495370370370368E-3</v>
      </c>
      <c r="Z7" s="2" t="str">
        <f>IF(Y7&gt;W7,"+"&amp;IF((MINUTE(Y7-W7)*60)+SECOND(Y7-W7)&lt;10,"0","")&amp;(MINUTE(Y7-W7)*60)+SECOND(Y7-W7) &amp;" seconds","-"&amp;IF((MINUTE(W7-Y7)*60)+SECOND(W7-Y7)&lt;10,"0","")&amp;(MINUTE(W7-Y7)*60)+SECOND(W7-Y7) &amp;" seconds")</f>
        <v>-05 seconds</v>
      </c>
      <c r="AA7" s="1">
        <v>4.7685185185185183E-3</v>
      </c>
      <c r="AB7" s="2" t="str">
        <f>IF(AA7&gt;Y7,"+"&amp;IF((MINUTE(AA7-Y7)*60)+SECOND(AA7-Y7)&lt;10,"0","")&amp;(MINUTE(AA7-Y7)*60)+SECOND(AA7-Y7) &amp;" seconds","-"&amp;IF((MINUTE(Y7-AA7)*60)+SECOND(Y7-AA7)&lt;10,"0","")&amp;(MINUTE(Y7-AA7)*60)+SECOND(Y7-AA7) &amp;" seconds")</f>
        <v>-07 seconds</v>
      </c>
      <c r="AC7" s="2">
        <f t="shared" si="0"/>
        <v>4.6874999999999998E-3</v>
      </c>
      <c r="AF7" s="2"/>
      <c r="AG7" s="2"/>
      <c r="AH7" s="2"/>
    </row>
    <row r="8" spans="1:34">
      <c r="A8" t="s">
        <v>5</v>
      </c>
      <c r="B8" s="1">
        <v>4.7106481481481478E-3</v>
      </c>
      <c r="C8" s="1"/>
      <c r="D8" s="2"/>
      <c r="E8" s="1"/>
      <c r="F8" s="2"/>
      <c r="G8" s="1"/>
      <c r="H8" s="2"/>
      <c r="I8" s="1"/>
      <c r="J8" s="2"/>
      <c r="K8" s="1">
        <v>4.9189814814814816E-3</v>
      </c>
      <c r="L8" s="2" t="str">
        <f>IF(K8&gt;B8,"+"&amp;IF((MINUTE(K8-B8)*60)+SECOND(K8-B8)&lt;10,"0","")&amp;(MINUTE(K8-B8)*60)+SECOND(K8-B8) &amp;" seconds","-"&amp;IF((MINUTE(B8-K8)*60)+SECOND(B8-K8)&lt;10,"0","")&amp;(MINUTE(B8-K8)*60)+SECOND(B8-K8) &amp;" seconds")</f>
        <v>+18 seconds</v>
      </c>
      <c r="M8" s="1"/>
      <c r="N8" s="2"/>
      <c r="O8" s="2">
        <v>4.9652777777777863E-3</v>
      </c>
      <c r="P8" s="2" t="str">
        <f>IF(O8&gt;K8,"+"&amp;IF((MINUTE(O8-K8)*60)+SECOND(O8-K8)&lt;10,"0","")&amp;(MINUTE(O8-K8)*60)+SECOND(O8-K8) &amp;" seconds","-"&amp;IF((MINUTE(K8-O8)*60)+SECOND(K8-O8)&lt;10,"0","")&amp;(MINUTE(K8-O8)*60)+SECOND(K8-O8) &amp;" seconds")</f>
        <v>+04 seconds</v>
      </c>
      <c r="Q8" s="2"/>
      <c r="R8" s="2"/>
      <c r="S8" s="1">
        <v>4.8842592592592592E-3</v>
      </c>
      <c r="T8" s="2" t="str">
        <f>IF(S8&gt;O8,"+"&amp;IF((MINUTE(S8-O8)*60)+SECOND(S8-O8)&lt;10,"0","")&amp;(MINUTE(S8-O8)*60)+SECOND(S8-O8) &amp;" seconds","-"&amp;IF((MINUTE(O8-S8)*60)+SECOND(O8-S8)&lt;10,"0","")&amp;(MINUTE(O8-S8)*60)+SECOND(O8-S8) &amp;" seconds")</f>
        <v>-07 seconds</v>
      </c>
      <c r="U8" s="1"/>
      <c r="V8" s="2"/>
      <c r="W8" s="1">
        <v>5.1273148148148146E-3</v>
      </c>
      <c r="X8" s="2" t="str">
        <f>IF(W8&gt;S8,"+"&amp;IF((MINUTE(W8-S8)*60)+SECOND(W8-S8)&lt;10,"0","")&amp;(MINUTE(W8-S8)*60)+SECOND(W8-S8) &amp;" seconds","-"&amp;IF((MINUTE(S8-W8)*60)+SECOND(S8-W8)&lt;10,"0","")&amp;(MINUTE(S8-W8)*60)+SECOND(S8-W8) &amp;" seconds")</f>
        <v>+21 seconds</v>
      </c>
      <c r="Y8" s="1"/>
      <c r="Z8" s="2"/>
      <c r="AA8" s="1">
        <v>5.0462962962962961E-3</v>
      </c>
      <c r="AB8" s="2" t="str">
        <f>IF(AA8&gt;W8,"+"&amp;IF((MINUTE(AA8-W8)*60)+SECOND(AA8-W8)&lt;10,"0","")&amp;(MINUTE(AA8-W8)*60)+SECOND(AA8-W8) &amp;" seconds","-"&amp;IF((MINUTE(W8-AA8)*60)+SECOND(W8-AA8)&lt;10,"0","")&amp;(MINUTE(W8-AA8)*60)+SECOND(W8-AA8) &amp;" seconds")</f>
        <v>-07 seconds</v>
      </c>
      <c r="AC8" s="2">
        <f t="shared" si="0"/>
        <v>4.7106481481481478E-3</v>
      </c>
    </row>
    <row r="9" spans="1:34">
      <c r="A9" t="s">
        <v>11</v>
      </c>
      <c r="B9" s="1">
        <v>4.2013888888888891E-3</v>
      </c>
      <c r="C9" s="1">
        <v>4.1666666666666666E-3</v>
      </c>
      <c r="D9" s="2" t="str">
        <f>IF(C9&gt;B9,"+"&amp;IF((MINUTE(C9-B9)*60)+SECOND(C9-B9)&lt;10,"0","")&amp;(MINUTE(C9-B9)*60)+SECOND(C9-B9) &amp;" seconds","-"&amp;IF((MINUTE(B9-C9)*60)+SECOND(B9-C9)&lt;10,"0","")&amp;(MINUTE(B9-C9)*60)+SECOND(B9-C9) &amp;" seconds")</f>
        <v>-03 seconds</v>
      </c>
      <c r="E9" s="1">
        <v>4.1666666666666666E-3</v>
      </c>
      <c r="F9" s="2" t="str">
        <f>IF(E9&gt;C9,"+"&amp;IF((MINUTE(E9-C9)*60)+SECOND(E9-C9)&lt;10,"0","")&amp;(MINUTE(E9-C9)*60)+SECOND(E9-C9) &amp;" seconds","-"&amp;IF((MINUTE(C9-E9)*60)+SECOND(C9-E9)&lt;10,"0","")&amp;(MINUTE(C9-E9)*60)+SECOND(C9-E9) &amp;" seconds")</f>
        <v>-00 seconds</v>
      </c>
      <c r="G9" s="1">
        <v>4.155092592592593E-3</v>
      </c>
      <c r="H9" s="2" t="str">
        <f>IF(G9&gt;E9,"+"&amp;IF((MINUTE(G9-E9)*60)+SECOND(G9-E9)&lt;10,"0","")&amp;(MINUTE(G9-E9)*60)+SECOND(G9-E9) &amp;" seconds","-"&amp;IF((MINUTE(E9-G9)*60)+SECOND(E9-G9)&lt;10,"0","")&amp;(MINUTE(E9-G9)*60)+SECOND(E9-G9) &amp;" seconds")</f>
        <v>-01 seconds</v>
      </c>
      <c r="I9" s="1">
        <v>4.340277777777778E-3</v>
      </c>
      <c r="J9" s="2" t="str">
        <f>IF(I9&gt;G9,"+"&amp;IF((MINUTE(I9-G9)*60)+SECOND(I9-G9)&lt;10,"0","")&amp;(MINUTE(I9-G9)*60)+SECOND(I9-G9) &amp;" seconds","-"&amp;IF((MINUTE(G9-I9)*60)+SECOND(G9-I9)&lt;10,"0","")&amp;(MINUTE(G9-I9)*60)+SECOND(G9-I9) &amp;" seconds")</f>
        <v>+16 seconds</v>
      </c>
      <c r="K9" s="1">
        <v>4.2013888888888891E-3</v>
      </c>
      <c r="L9" s="2" t="str">
        <f>IF(K9&gt;I9,"+"&amp;IF((MINUTE(K9-I9)*60)+SECOND(K9-I9)&lt;10,"0","")&amp;(MINUTE(K9-I9)*60)+SECOND(K9-I9) &amp;" seconds","-"&amp;IF((MINUTE(I9-K9)*60)+SECOND(I9-K9)&lt;10,"0","")&amp;(MINUTE(I9-K9)*60)+SECOND(I9-K9) &amp;" seconds")</f>
        <v>-12 seconds</v>
      </c>
      <c r="M9" s="1">
        <v>4.1782407407407402E-3</v>
      </c>
      <c r="N9" s="2" t="str">
        <f>IF(M9&gt;K9,"+"&amp;IF((MINUTE(M9-K9)*60)+SECOND(M9-K9)&lt;10,"0","")&amp;(MINUTE(M9-K9)*60)+SECOND(M9-K9) &amp;" seconds","-"&amp;IF((MINUTE(K9-M9)*60)+SECOND(K9-M9)&lt;10,"0","")&amp;(MINUTE(K9-M9)*60)+SECOND(K9-M9) &amp;" seconds")</f>
        <v>-02 seconds</v>
      </c>
      <c r="O9" s="1">
        <v>4.2129629629629635E-3</v>
      </c>
      <c r="P9" s="2" t="str">
        <f>IF(O9&gt;M9,"+"&amp;IF((MINUTE(O9-M9)*60)+SECOND(O9-M9)&lt;10,"0","")&amp;(MINUTE(O9-M9)*60)+SECOND(O9-M9) &amp;" seconds","-"&amp;IF((MINUTE(M9-O9)*60)+SECOND(M9-O9)&lt;10,"0","")&amp;(MINUTE(M9-O9)*60)+SECOND(M9-O9) &amp;" seconds")</f>
        <v>+03 seconds</v>
      </c>
      <c r="Q9" s="2"/>
      <c r="R9" s="2"/>
      <c r="S9" s="2"/>
      <c r="T9" s="2"/>
      <c r="U9" s="2"/>
      <c r="V9" s="2"/>
      <c r="W9" s="2"/>
      <c r="X9" s="2"/>
      <c r="Y9" s="2">
        <v>4.3981481481481484E-3</v>
      </c>
      <c r="Z9" s="2" t="str">
        <f>IF(Y9&gt;O9,"+"&amp;IF((MINUTE(Y9-O9)*60)+SECOND(Y9-O9)&lt;10,"0","")&amp;(MINUTE(Y9-O9)*60)+SECOND(Y9-O9) &amp;" seconds","-"&amp;IF((MINUTE(O9-Y9)*60)+SECOND(O9-Y9)&lt;10,"0","")&amp;(MINUTE(O9-Y9)*60)+SECOND(O9-Y9) &amp;" seconds")</f>
        <v>+16 seconds</v>
      </c>
      <c r="AA9" s="2">
        <v>4.340277777777778E-3</v>
      </c>
      <c r="AB9" s="2" t="str">
        <f>IF(AA9&gt;Y9,"+"&amp;IF((MINUTE(AA9-Y9)*60)+SECOND(AA9-Y9)&lt;10,"0","")&amp;(MINUTE(AA9-Y9)*60)+SECOND(AA9-Y9) &amp;" seconds","-"&amp;IF((MINUTE(Y9-AA9)*60)+SECOND(Y9-AA9)&lt;10,"0","")&amp;(MINUTE(Y9-AA9)*60)+SECOND(Y9-AA9) &amp;" seconds")</f>
        <v>-05 seconds</v>
      </c>
      <c r="AC9" s="2">
        <f t="shared" si="0"/>
        <v>4.155092592592593E-3</v>
      </c>
    </row>
    <row r="10" spans="1:34">
      <c r="A10" t="s">
        <v>7</v>
      </c>
      <c r="B10" s="1"/>
      <c r="C10" s="1"/>
      <c r="D10" s="2"/>
      <c r="E10" s="1"/>
      <c r="F10" s="2"/>
      <c r="G10" s="1"/>
      <c r="H10" s="2"/>
      <c r="I10" s="1"/>
      <c r="J10" s="2"/>
      <c r="K10" s="1"/>
      <c r="L10" s="2"/>
      <c r="M10" s="1">
        <v>5.0694444444444441E-3</v>
      </c>
      <c r="O10" s="2">
        <v>5.0000000000000096E-3</v>
      </c>
      <c r="P10" s="2" t="str">
        <f>IF(O10&gt;M10,"+"&amp;IF((MINUTE(O10-M10)*60)+SECOND(O10-M10)&lt;10,"0","")&amp;(MINUTE(O10-M10)*60)+SECOND(O10-M10) &amp;" seconds","-"&amp;IF((MINUTE(M10-O10)*60)+SECOND(M10-O10)&lt;10,"0","")&amp;(MINUTE(M10-O10)*60)+SECOND(M10-O10) &amp;" seconds")</f>
        <v>-06 seconds</v>
      </c>
      <c r="Q10" s="2">
        <v>5.0925925925925921E-3</v>
      </c>
      <c r="R10" s="2" t="str">
        <f>IF(Q10&gt;O10,"+"&amp;IF((MINUTE(Q10-O10)*60)+SECOND(Q10-O10)&lt;10,"0","")&amp;(MINUTE(Q10-O10)*60)+SECOND(Q10-O10) &amp;" seconds","-"&amp;IF((MINUTE(O10-Q10)*60)+SECOND(O10-Q10)&lt;10,"0","")&amp;(MINUTE(O10-Q10)*60)+SECOND(O10-Q10) &amp;" seconds")</f>
        <v>+08 seconds</v>
      </c>
      <c r="S10" s="1">
        <v>4.9537037037037041E-3</v>
      </c>
      <c r="T10" s="2" t="str">
        <f>IF(S10&gt;Q10,"+"&amp;IF((MINUTE(S10-Q10)*60)+SECOND(S10-Q10)&lt;10,"0","")&amp;(MINUTE(S10-Q10)*60)+SECOND(S10-Q10) &amp;" seconds","-"&amp;IF((MINUTE(Q10-S10)*60)+SECOND(Q10-S10)&lt;10,"0","")&amp;(MINUTE(Q10-S10)*60)+SECOND(Q10-S10) &amp;" seconds")</f>
        <v>-12 seconds</v>
      </c>
      <c r="U10" s="1"/>
      <c r="V10" s="2"/>
      <c r="W10" s="1"/>
      <c r="X10" s="2"/>
      <c r="Y10" s="1"/>
      <c r="Z10" s="2"/>
      <c r="AA10" s="1">
        <v>4.9884259259259265E-3</v>
      </c>
      <c r="AB10" s="2" t="str">
        <f>IF(AA10&gt;S10,"+"&amp;IF((MINUTE(AA10-S10)*60)+SECOND(AA10-S10)&lt;10,"0","")&amp;(MINUTE(AA10-S10)*60)+SECOND(AA10-S10) &amp;" seconds","-"&amp;IF((MINUTE(S10-AA10)*60)+SECOND(S10-AA10)&lt;10,"0","")&amp;(MINUTE(S10-AA10)*60)+SECOND(S10-AA10) &amp;" seconds")</f>
        <v>+03 seconds</v>
      </c>
      <c r="AC10" s="2">
        <f t="shared" si="0"/>
        <v>4.9537037037037041E-3</v>
      </c>
      <c r="AF10" s="2"/>
      <c r="AG10" s="2"/>
    </row>
    <row r="11" spans="1:34">
      <c r="A11" t="s">
        <v>16</v>
      </c>
      <c r="B11" s="1">
        <v>3.9236111111111112E-3</v>
      </c>
      <c r="C11" s="1"/>
      <c r="D11" s="2"/>
      <c r="E11" s="1">
        <v>3.8773148148148143E-3</v>
      </c>
      <c r="F11" s="2" t="str">
        <f>IF(E11&gt;B11,"+"&amp;IF((MINUTE(E11-B11)*60)+SECOND(E11-B11)&lt;10,"0","")&amp;(MINUTE(E11-B11)*60)+SECOND(E11-B11) &amp;" seconds","-"&amp;IF((MINUTE(B11-E11)*60)+SECOND(B11-E11)&lt;10,"0","")&amp;(MINUTE(B11-E11)*60)+SECOND(B11-E11) &amp;" seconds")</f>
        <v>-04 seconds</v>
      </c>
      <c r="G11" s="1"/>
      <c r="H11" s="2"/>
      <c r="I11" s="1">
        <v>3.7037037037037034E-3</v>
      </c>
      <c r="J11" s="2" t="str">
        <f>IF(I11&gt;E11,"+"&amp;IF((MINUTE(I11-E11)*60)+SECOND(I11-E11)&lt;10,"0","")&amp;(MINUTE(I11-E11)*60)+SECOND(I11-E11) &amp;" seconds","-"&amp;IF((MINUTE(E11-I11)*60)+SECOND(E11-I11)&lt;10,"0","")&amp;(MINUTE(E11-I11)*60)+SECOND(E11-I11) &amp;" seconds")</f>
        <v>-15 seconds</v>
      </c>
      <c r="K11" s="1">
        <v>3.7499999999999999E-3</v>
      </c>
      <c r="L11" s="2" t="str">
        <f>IF(K11&gt;I11,"+"&amp;IF((MINUTE(K11-I11)*60)+SECOND(K11-I11)&lt;10,"0","")&amp;(MINUTE(K11-I11)*60)+SECOND(K11-I11) &amp;" seconds","-"&amp;IF((MINUTE(I11-K11)*60)+SECOND(I11-K11)&lt;10,"0","")&amp;(MINUTE(I11-K11)*60)+SECOND(I11-K11) &amp;" seconds")</f>
        <v>+04 seconds</v>
      </c>
      <c r="M11" s="1"/>
      <c r="N11" s="2"/>
      <c r="O11" s="1"/>
      <c r="P11" s="2"/>
      <c r="Q11" s="2">
        <v>3.8773148148148143E-3</v>
      </c>
      <c r="R11" s="2" t="str">
        <f>IF(Q11&gt;K11,"+"&amp;IF((MINUTE(Q11-K11)*60)+SECOND(Q11-K11)&lt;10,"0","")&amp;(MINUTE(Q11-K11)*60)+SECOND(Q11-K11) &amp;" seconds","-"&amp;IF((MINUTE(K11-Q11)*60)+SECOND(K11-Q11)&lt;10,"0","")&amp;(MINUTE(K11-Q11)*60)+SECOND(K11-Q11) &amp;" seconds")</f>
        <v>+11 seconds</v>
      </c>
      <c r="S11" s="2"/>
      <c r="T11" s="2"/>
      <c r="U11" s="2">
        <v>3.9236111111111112E-3</v>
      </c>
      <c r="V11" s="2" t="str">
        <f>IF(U11&gt;Q11,"+"&amp;IF((MINUTE(U11-Q11)*60)+SECOND(U11-Q11)&lt;10,"0","")&amp;(MINUTE(U11-Q11)*60)+SECOND(U11-Q11) &amp;" seconds","-"&amp;IF((MINUTE(Q11-U11)*60)+SECOND(Q11-U11)&lt;10,"0","")&amp;(MINUTE(Q11-U11)*60)+SECOND(Q11-U11) &amp;" seconds")</f>
        <v>+04 seconds</v>
      </c>
      <c r="W11" s="2"/>
      <c r="X11" s="2"/>
      <c r="Y11" s="2">
        <v>3.9120370370370368E-3</v>
      </c>
      <c r="Z11" s="2" t="str">
        <f>IF(Y11&gt;U11,"+"&amp;IF((MINUTE(Y11-U11)*60)+SECOND(Y11-U11)&lt;10,"0","")&amp;(MINUTE(Y11-U11)*60)+SECOND(Y11-U11) &amp;" seconds","-"&amp;IF((MINUTE(U11-Y11)*60)+SECOND(U11-Y11)&lt;10,"0","")&amp;(MINUTE(U11-Y11)*60)+SECOND(U11-Y11) &amp;" seconds")</f>
        <v>-01 seconds</v>
      </c>
      <c r="AA11" s="2">
        <v>4.0393518518518521E-3</v>
      </c>
      <c r="AB11" s="2" t="str">
        <f>IF(AA11&gt;Y11,"+"&amp;IF((MINUTE(AA11-Y11)*60)+SECOND(AA11-Y11)&lt;10,"0","")&amp;(MINUTE(AA11-Y11)*60)+SECOND(AA11-Y11) &amp;" seconds","-"&amp;IF((MINUTE(Y11-AA11)*60)+SECOND(Y11-AA11)&lt;10,"0","")&amp;(MINUTE(Y11-AA11)*60)+SECOND(Y11-AA11) &amp;" seconds")</f>
        <v>+11 seconds</v>
      </c>
      <c r="AC11" s="2">
        <f t="shared" si="0"/>
        <v>3.7037037037037034E-3</v>
      </c>
    </row>
    <row r="12" spans="1:34">
      <c r="A12" t="s">
        <v>4</v>
      </c>
      <c r="B12" s="1">
        <v>4.0740740740740746E-3</v>
      </c>
      <c r="C12" s="1">
        <v>4.2824074074074075E-3</v>
      </c>
      <c r="D12" s="2" t="str">
        <f>IF(C12&gt;B12,"+"&amp;IF((MINUTE(C12-B12)*60)+SECOND(C12-B12)&lt;10,"0","")&amp;(MINUTE(C12-B12)*60)+SECOND(C12-B12) &amp;" seconds","-"&amp;IF((MINUTE(B12-C12)*60)+SECOND(B12-C12)&lt;10,"0","")&amp;(MINUTE(B12-C12)*60)+SECOND(B12-C12) &amp;" seconds")</f>
        <v>+18 seconds</v>
      </c>
      <c r="E12" s="1">
        <v>4.0740740740740746E-3</v>
      </c>
      <c r="F12" s="2" t="str">
        <f>IF(E12&gt;C12,"+"&amp;IF((MINUTE(E12-C12)*60)+SECOND(E12-C12)&lt;10,"0","")&amp;(MINUTE(E12-C12)*60)+SECOND(E12-C12) &amp;" seconds","-"&amp;IF((MINUTE(C12-E12)*60)+SECOND(C12-E12)&lt;10,"0","")&amp;(MINUTE(C12-E12)*60)+SECOND(C12-E12) &amp;" seconds")</f>
        <v>-18 seconds</v>
      </c>
      <c r="G12" s="1">
        <v>4.108796296296297E-3</v>
      </c>
      <c r="H12" s="2" t="str">
        <f>IF(G12&gt;E12,"+"&amp;IF((MINUTE(G12-E12)*60)+SECOND(G12-E12)&lt;10,"0","")&amp;(MINUTE(G12-E12)*60)+SECOND(G12-E12) &amp;" seconds","-"&amp;IF((MINUTE(E12-G12)*60)+SECOND(E12-G12)&lt;10,"0","")&amp;(MINUTE(E12-G12)*60)+SECOND(E12-G12) &amp;" seconds")</f>
        <v>+03 seconds</v>
      </c>
      <c r="I12" s="1">
        <v>4.1666666666666666E-3</v>
      </c>
      <c r="J12" s="2" t="str">
        <f>IF(I12&gt;G12,"+"&amp;IF((MINUTE(I12-G12)*60)+SECOND(I12-G12)&lt;10,"0","")&amp;(MINUTE(I12-G12)*60)+SECOND(I12-G12) &amp;" seconds","-"&amp;IF((MINUTE(G12-I12)*60)+SECOND(G12-I12)&lt;10,"0","")&amp;(MINUTE(G12-I12)*60)+SECOND(G12-I12) &amp;" seconds")</f>
        <v>+05 seconds</v>
      </c>
      <c r="K12" s="1">
        <v>4.363425925925926E-3</v>
      </c>
      <c r="L12" s="2" t="str">
        <f>IF(K12&gt;I12,"+"&amp;IF((MINUTE(K12-I12)*60)+SECOND(K12-I12)&lt;10,"0","")&amp;(MINUTE(K12-I12)*60)+SECOND(K12-I12) &amp;" seconds","-"&amp;IF((MINUTE(I12-K12)*60)+SECOND(I12-K12)&lt;10,"0","")&amp;(MINUTE(I12-K12)*60)+SECOND(I12-K12) &amp;" seconds")</f>
        <v>+17 seconds</v>
      </c>
      <c r="M12" s="1">
        <v>4.2129629629629626E-3</v>
      </c>
      <c r="N12" s="2" t="str">
        <f>IF(M12&gt;K12,"+"&amp;IF((MINUTE(M12-K12)*60)+SECOND(M12-K12)&lt;10,"0","")&amp;(MINUTE(M12-K12)*60)+SECOND(M12-K12) &amp;" seconds","-"&amp;IF((MINUTE(K12-M12)*60)+SECOND(K12-M12)&lt;10,"0","")&amp;(MINUTE(K12-M12)*60)+SECOND(K12-M12) &amp;" seconds")</f>
        <v>-13 seconds</v>
      </c>
      <c r="O12" s="1"/>
      <c r="P12" s="2"/>
      <c r="Q12" s="2"/>
      <c r="R12" s="2"/>
      <c r="S12" s="1">
        <v>4.0972222222222226E-3</v>
      </c>
      <c r="T12" s="2" t="str">
        <f>IF(S12&gt;M12,"+"&amp;IF((MINUTE(S12-M12)*60)+SECOND(S12-M12)&lt;10,"0","")&amp;(MINUTE(S12-M12)*60)+SECOND(S12-M12) &amp;" seconds","-"&amp;IF((MINUTE(M12-S12)*60)+SECOND(M12-S12)&lt;10,"0","")&amp;(MINUTE(M12-S12)*60)+SECOND(M12-S12) &amp;" seconds")</f>
        <v>-10 seconds</v>
      </c>
      <c r="U12" s="1"/>
      <c r="V12" s="2"/>
      <c r="W12" s="1">
        <v>4.2245370370370371E-3</v>
      </c>
      <c r="X12" s="2" t="str">
        <f>IF(W12&gt;S12,"+"&amp;IF((MINUTE(W12-S12)*60)+SECOND(W12-S12)&lt;10,"0","")&amp;(MINUTE(W12-S12)*60)+SECOND(W12-S12) &amp;" seconds","-"&amp;IF((MINUTE(S12-W12)*60)+SECOND(S12-W12)&lt;10,"0","")&amp;(MINUTE(S12-W12)*60)+SECOND(S12-W12) &amp;" seconds")</f>
        <v>+11 seconds</v>
      </c>
      <c r="Y12" s="1">
        <v>4.2476851851851851E-3</v>
      </c>
      <c r="Z12" s="2" t="str">
        <f>IF(Y12&gt;W12,"+"&amp;IF((MINUTE(Y12-W12)*60)+SECOND(Y12-W12)&lt;10,"0","")&amp;(MINUTE(Y12-W12)*60)+SECOND(Y12-W12) &amp;" seconds","-"&amp;IF((MINUTE(W12-Y12)*60)+SECOND(W12-Y12)&lt;10,"0","")&amp;(MINUTE(W12-Y12)*60)+SECOND(W12-Y12) &amp;" seconds")</f>
        <v>+02 seconds</v>
      </c>
      <c r="AA12" s="1">
        <v>4.4444444444444444E-3</v>
      </c>
      <c r="AB12" s="2" t="str">
        <f>IF(AA12&gt;Y12,"+"&amp;IF((MINUTE(AA12-Y12)*60)+SECOND(AA12-Y12)&lt;10,"0","")&amp;(MINUTE(AA12-Y12)*60)+SECOND(AA12-Y12) &amp;" seconds","-"&amp;IF((MINUTE(Y12-AA12)*60)+SECOND(Y12-AA12)&lt;10,"0","")&amp;(MINUTE(Y12-AA12)*60)+SECOND(Y12-AA12) &amp;" seconds")</f>
        <v>+17 seconds</v>
      </c>
      <c r="AC12" s="2">
        <f t="shared" si="0"/>
        <v>4.0740740740740746E-3</v>
      </c>
    </row>
    <row r="13" spans="1:34">
      <c r="A13" t="s">
        <v>6</v>
      </c>
      <c r="B13" s="1">
        <v>3.425925925925926E-3</v>
      </c>
      <c r="C13" s="1">
        <v>3.645833333333333E-3</v>
      </c>
      <c r="D13" s="2" t="str">
        <f>IF(C13&gt;B13,"+"&amp;IF((MINUTE(C13-B13)*60)+SECOND(C13-B13)&lt;10,"0","")&amp;(MINUTE(C13-B13)*60)+SECOND(C13-B13) &amp;" seconds","-"&amp;IF((MINUTE(B13-C13)*60)+SECOND(B13-C13)&lt;10,"0","")&amp;(MINUTE(B13-C13)*60)+SECOND(B13-C13) &amp;" seconds")</f>
        <v>+19 seconds</v>
      </c>
      <c r="E13" s="1">
        <v>3.6574074074074074E-3</v>
      </c>
      <c r="F13" s="2" t="str">
        <f>IF(E13&gt;C13,"+"&amp;IF((MINUTE(E13-C13)*60)+SECOND(E13-C13)&lt;10,"0","")&amp;(MINUTE(E13-C13)*60)+SECOND(E13-C13) &amp;" seconds","-"&amp;IF((MINUTE(C13-E13)*60)+SECOND(C13-E13)&lt;10,"0","")&amp;(MINUTE(C13-E13)*60)+SECOND(C13-E13) &amp;" seconds")</f>
        <v>+01 seconds</v>
      </c>
      <c r="G13" s="1"/>
      <c r="H13" s="2"/>
      <c r="I13" s="1"/>
      <c r="J13" s="2"/>
      <c r="K13" s="1">
        <v>3.5532407407407405E-3</v>
      </c>
      <c r="L13" s="2" t="str">
        <f>IF(K13&gt;E13,"+"&amp;IF((MINUTE(K13-E13)*60)+SECOND(K13-E13)&lt;10,"0","")&amp;(MINUTE(K13-E13)*60)+SECOND(K13-E13) &amp;" seconds","-"&amp;IF((MINUTE(E13-K13)*60)+SECOND(E13-K13)&lt;10,"0","")&amp;(MINUTE(E13-K13)*60)+SECOND(E13-K13) &amp;" seconds")</f>
        <v>-09 seconds</v>
      </c>
      <c r="M13" s="1">
        <v>3.7037037037037034E-3</v>
      </c>
      <c r="N13" s="2" t="str">
        <f>IF(M13&gt;K13,"+"&amp;IF((MINUTE(M13-K13)*60)+SECOND(M13-K13)&lt;10,"0","")&amp;(MINUTE(M13-K13)*60)+SECOND(M13-K13) &amp;" seconds","-"&amp;IF((MINUTE(K13-M13)*60)+SECOND(K13-M13)&lt;10,"0","")&amp;(MINUTE(K13-M13)*60)+SECOND(K13-M13) &amp;" seconds")</f>
        <v>+13 seconds</v>
      </c>
      <c r="O13" s="1"/>
      <c r="P13" s="2"/>
      <c r="Q13" s="2"/>
      <c r="R13" s="2"/>
      <c r="S13" s="1">
        <v>3.7500000000000003E-3</v>
      </c>
      <c r="T13" s="2" t="str">
        <f>IF(S13&gt;M13,"+"&amp;IF((MINUTE(S13-M13)*60)+SECOND(S13-M13)&lt;10,"0","")&amp;(MINUTE(S13-M13)*60)+SECOND(S13-M13) &amp;" seconds","-"&amp;IF((MINUTE(M13-S13)*60)+SECOND(M13-S13)&lt;10,"0","")&amp;(MINUTE(M13-S13)*60)+SECOND(M13-S13) &amp;" seconds")</f>
        <v>+04 seconds</v>
      </c>
      <c r="U13" s="1">
        <v>3.9351851851851857E-3</v>
      </c>
      <c r="V13" s="2" t="str">
        <f>IF(U13&gt;S13,"+"&amp;IF((MINUTE(U13-S13)*60)+SECOND(U13-S13)&lt;10,"0","")&amp;(MINUTE(U13-S13)*60)+SECOND(U13-S13) &amp;" seconds","-"&amp;IF((MINUTE(S13-U13)*60)+SECOND(S13-U13)&lt;10,"0","")&amp;(MINUTE(S13-U13)*60)+SECOND(S13-U13) &amp;" seconds")</f>
        <v>+16 seconds</v>
      </c>
      <c r="W13" s="1">
        <v>3.5879629629629629E-3</v>
      </c>
      <c r="X13" s="2" t="str">
        <f>IF(W13&gt;U13,"+"&amp;IF((MINUTE(W13-U13)*60)+SECOND(W13-U13)&lt;10,"0","")&amp;(MINUTE(W13-U13)*60)+SECOND(W13-U13) &amp;" seconds","-"&amp;IF((MINUTE(U13-W13)*60)+SECOND(U13-W13)&lt;10,"0","")&amp;(MINUTE(U13-W13)*60)+SECOND(U13-W13) &amp;" seconds")</f>
        <v>-30 seconds</v>
      </c>
      <c r="Y13" s="1">
        <v>3.5416666666666665E-3</v>
      </c>
      <c r="Z13" s="2" t="str">
        <f>IF(Y13&gt;W13,"+"&amp;IF((MINUTE(Y13-W13)*60)+SECOND(Y13-W13)&lt;10,"0","")&amp;(MINUTE(Y13-W13)*60)+SECOND(Y13-W13) &amp;" seconds","-"&amp;IF((MINUTE(W13-Y13)*60)+SECOND(W13-Y13)&lt;10,"0","")&amp;(MINUTE(W13-Y13)*60)+SECOND(W13-Y13) &amp;" seconds")</f>
        <v>-04 seconds</v>
      </c>
      <c r="AA13" s="1"/>
      <c r="AB13" s="2"/>
      <c r="AC13" s="2">
        <f t="shared" si="0"/>
        <v>3.425925925925926E-3</v>
      </c>
    </row>
    <row r="14" spans="1:34">
      <c r="A14" t="s">
        <v>17</v>
      </c>
      <c r="B14" s="1"/>
      <c r="C14" s="1">
        <v>3.6921296296296298E-3</v>
      </c>
      <c r="D14" s="2"/>
      <c r="E14" s="1"/>
      <c r="F14" s="2"/>
      <c r="G14" s="1"/>
      <c r="H14" s="2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f t="shared" si="0"/>
        <v>3.6921296296296298E-3</v>
      </c>
    </row>
    <row r="15" spans="1:34">
      <c r="A15" t="s">
        <v>15</v>
      </c>
      <c r="B15" s="1">
        <v>3.7152777777777774E-3</v>
      </c>
      <c r="C15" s="1"/>
      <c r="E15" s="1"/>
      <c r="G15" s="1"/>
      <c r="I15" s="1"/>
      <c r="AC15" s="2">
        <f t="shared" si="0"/>
        <v>3.7152777777777774E-3</v>
      </c>
      <c r="AF15" s="2"/>
      <c r="AG15" s="2"/>
      <c r="AH15" s="2"/>
    </row>
    <row r="16" spans="1:34">
      <c r="A16" t="s">
        <v>18</v>
      </c>
      <c r="B16" s="1">
        <v>3.7962962962962963E-3</v>
      </c>
      <c r="C16" s="1"/>
      <c r="D16" s="2"/>
      <c r="E16" s="1">
        <v>3.9351851851851857E-3</v>
      </c>
      <c r="F16" s="2" t="str">
        <f>IF(E16&gt;B16,"+"&amp;IF((MINUTE(E16-B16)*60)+SECOND(E16-B16)&lt;10,"0","")&amp;(MINUTE(E16-B16)*60)+SECOND(E16-B16) &amp;" seconds","-"&amp;IF((MINUTE(B16-E16)*60)+SECOND(B16-E16)&lt;10,"0","")&amp;(MINUTE(B16-E16)*60)+SECOND(B16-E16) &amp;" seconds")</f>
        <v>+12 seconds</v>
      </c>
      <c r="G16" s="1">
        <v>3.8541666666666668E-3</v>
      </c>
      <c r="H16" s="2" t="str">
        <f>IF(G16&gt;E16,"+"&amp;IF((MINUTE(G16-E16)*60)+SECOND(G16-E16)&lt;10,"0","")&amp;(MINUTE(G16-E16)*60)+SECOND(G16-E16) &amp;" seconds","-"&amp;IF((MINUTE(E16-G16)*60)+SECOND(E16-G16)&lt;10,"0","")&amp;(MINUTE(E16-G16)*60)+SECOND(E16-G16) &amp;" seconds")</f>
        <v>-07 seconds</v>
      </c>
      <c r="I16" s="1"/>
      <c r="J16" s="2"/>
      <c r="K16" s="2"/>
      <c r="L16" s="2"/>
      <c r="M16" s="1">
        <v>4.0277777777777777E-3</v>
      </c>
      <c r="N16" s="2" t="str">
        <f>IF(M16&gt;G16,"+"&amp;IF((MINUTE(M16-G16)*60)+SECOND(M16-G16)&lt;10,"0","")&amp;(MINUTE(M16-G16)*60)+SECOND(M16-G16) &amp;" seconds","-"&amp;IF((MINUTE(G16-M16)*60)+SECOND(G16-M16)&lt;10,"0","")&amp;(MINUTE(G16-M16)*60)+SECOND(G16-M16) &amp;" seconds")</f>
        <v>+15 seconds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f t="shared" si="0"/>
        <v>3.7962962962962963E-3</v>
      </c>
      <c r="AF16" s="2"/>
      <c r="AG16" s="2"/>
    </row>
    <row r="17" spans="1:34">
      <c r="A17" t="s">
        <v>10</v>
      </c>
      <c r="B17" s="1">
        <v>3.9699074074074072E-3</v>
      </c>
      <c r="C17" s="1"/>
      <c r="D17" s="2"/>
      <c r="E17" s="1"/>
      <c r="F17" s="2"/>
      <c r="G17" s="1"/>
      <c r="H17" s="2"/>
      <c r="I17" s="1"/>
      <c r="J17" s="2"/>
      <c r="K17" s="2"/>
      <c r="L17" s="2"/>
      <c r="M17" s="2"/>
      <c r="N17" s="2"/>
      <c r="O17" s="1">
        <v>4.0624999999999993E-3</v>
      </c>
      <c r="P17" s="2" t="str">
        <f>IF(O17&gt;B17,"+"&amp;IF((MINUTE(O17-B17)*60)+SECOND(O17-B17)&lt;10,"0","")&amp;(MINUTE(O17-B17)*60)+SECOND(O17-B17) &amp;" seconds","-"&amp;IF((MINUTE(B17-O17)*60)+SECOND(B17-O17)&lt;10,"0","")&amp;(MINUTE(B17-O17)*60)+SECOND(B17-O17) &amp;" seconds")</f>
        <v>+08 seconds</v>
      </c>
      <c r="Q17" s="2"/>
      <c r="R17" s="2"/>
      <c r="S17" s="1">
        <v>4.0509259259259257E-3</v>
      </c>
      <c r="T17" s="2" t="str">
        <f>IF(S17&gt;O17,"+"&amp;IF((MINUTE(S17-O17)*60)+SECOND(S17-O17)&lt;10,"0","")&amp;(MINUTE(S17-O17)*60)+SECOND(S17-O17) &amp;" seconds","-"&amp;IF((MINUTE(O17-S17)*60)+SECOND(O17-S17)&lt;10,"0","")&amp;(MINUTE(O17-S17)*60)+SECOND(O17-S17) &amp;" seconds")</f>
        <v>-01 seconds</v>
      </c>
      <c r="U17" s="1">
        <v>3.9583333333333337E-3</v>
      </c>
      <c r="V17" s="2" t="str">
        <f>IF(U17&gt;S17,"+"&amp;IF((MINUTE(U17-S17)*60)+SECOND(U17-S17)&lt;10,"0","")&amp;(MINUTE(U17-S17)*60)+SECOND(U17-S17) &amp;" seconds","-"&amp;IF((MINUTE(S17-U17)*60)+SECOND(S17-U17)&lt;10,"0","")&amp;(MINUTE(S17-U17)*60)+SECOND(S17-U17) &amp;" seconds")</f>
        <v>-08 seconds</v>
      </c>
      <c r="W17" s="1"/>
      <c r="X17" s="2"/>
      <c r="Y17" s="1"/>
      <c r="Z17" s="2"/>
      <c r="AA17" s="1"/>
      <c r="AB17" s="2"/>
      <c r="AC17" s="2">
        <f t="shared" si="0"/>
        <v>3.9583333333333337E-3</v>
      </c>
      <c r="AG17" s="2"/>
    </row>
    <row r="18" spans="1:34">
      <c r="A18" t="s">
        <v>20</v>
      </c>
      <c r="B18" s="1">
        <v>3.9814814814814817E-3</v>
      </c>
      <c r="C18" s="1">
        <v>4.0509259259259257E-3</v>
      </c>
      <c r="D18" s="2" t="str">
        <f>IF(C18&gt;B18,"+"&amp;IF((MINUTE(C18-B18)*60)+SECOND(C18-B18)&lt;10,"0","")&amp;(MINUTE(C18-B18)*60)+SECOND(C18-B18) &amp;" seconds","-"&amp;IF((MINUTE(B18-C18)*60)+SECOND(B18-C18)&lt;10,"0","")&amp;(MINUTE(B18-C18)*60)+SECOND(B18-C18) &amp;" seconds")</f>
        <v>+06 seconds</v>
      </c>
      <c r="E18" s="1">
        <v>4.0277777777777777E-3</v>
      </c>
      <c r="F18" s="2" t="str">
        <f>IF(E18&gt;C18,"+"&amp;IF((MINUTE(E18-C18)*60)+SECOND(E18-C18)&lt;10,"0","")&amp;(MINUTE(E18-C18)*60)+SECOND(E18-C18) &amp;" seconds","-"&amp;IF((MINUTE(C18-E18)*60)+SECOND(C18-E18)&lt;10,"0","")&amp;(MINUTE(C18-E18)*60)+SECOND(C18-E18) &amp;" seconds")</f>
        <v>-02 seconds</v>
      </c>
      <c r="G18" s="1">
        <v>4.0856481481481481E-3</v>
      </c>
      <c r="H18" s="2" t="str">
        <f>IF(G18&gt;E18,"+"&amp;IF((MINUTE(G18-E18)*60)+SECOND(G18-E18)&lt;10,"0","")&amp;(MINUTE(G18-E18)*60)+SECOND(G18-E18) &amp;" seconds","-"&amp;IF((MINUTE(E18-G18)*60)+SECOND(E18-G18)&lt;10,"0","")&amp;(MINUTE(E18-G18)*60)+SECOND(E18-G18) &amp;" seconds")</f>
        <v>+05 seconds</v>
      </c>
      <c r="I18" s="1">
        <v>3.9699074074074072E-3</v>
      </c>
      <c r="J18" s="2" t="str">
        <f>IF(I18&gt;G18,"+"&amp;IF((MINUTE(I18-G18)*60)+SECOND(I18-G18)&lt;10,"0","")&amp;(MINUTE(I18-G18)*60)+SECOND(I18-G18) &amp;" seconds","-"&amp;IF((MINUTE(G18-I18)*60)+SECOND(G18-I18)&lt;10,"0","")&amp;(MINUTE(G18-I18)*60)+SECOND(G18-I18) &amp;" seconds")</f>
        <v>-10 seconds</v>
      </c>
      <c r="K18" s="2"/>
      <c r="L18" s="2"/>
      <c r="M18" s="1">
        <v>4.1435185185185186E-3</v>
      </c>
      <c r="N18" s="2" t="str">
        <f>IF(M18&gt;I18,"+"&amp;IF((MINUTE(M18-I18)*60)+SECOND(M18-I18)&lt;10,"0","")&amp;(MINUTE(M18-I18)*60)+SECOND(M18-I18) &amp;" seconds","-"&amp;IF((MINUTE(I18-M18)*60)+SECOND(I18-M18)&lt;10,"0","")&amp;(MINUTE(I18-M18)*60)+SECOND(I18-M18) &amp;" seconds")</f>
        <v>+15 seconds</v>
      </c>
      <c r="O18" s="1">
        <v>4.0972222222222226E-3</v>
      </c>
      <c r="P18" s="2" t="str">
        <f>IF(O18&gt;M18,"+"&amp;IF((MINUTE(O18-M18)*60)+SECOND(O18-M18)&lt;10,"0","")&amp;(MINUTE(O18-M18)*60)+SECOND(O18-M18) &amp;" seconds","-"&amp;IF((MINUTE(M18-O18)*60)+SECOND(M18-O18)&lt;10,"0","")&amp;(MINUTE(M18-O18)*60)+SECOND(M18-O18) &amp;" seconds")</f>
        <v>-04 seconds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f t="shared" si="0"/>
        <v>3.9699074074074072E-3</v>
      </c>
      <c r="AF18" s="2"/>
      <c r="AG18" s="2"/>
      <c r="AH18" s="2"/>
    </row>
    <row r="19" spans="1:34">
      <c r="A19" t="s">
        <v>21</v>
      </c>
      <c r="B19" s="1"/>
      <c r="C19" s="1">
        <v>4.0740740740740746E-3</v>
      </c>
      <c r="D19" s="2"/>
      <c r="E19" s="1">
        <v>4.1319444444444442E-3</v>
      </c>
      <c r="F19" s="2" t="str">
        <f>IF(E19&gt;C19,"+"&amp;IF((MINUTE(E19-C19)*60)+SECOND(E19-C19)&lt;10,"0","")&amp;(MINUTE(E19-C19)*60)+SECOND(E19-C19) &amp;" seconds","-"&amp;IF((MINUTE(C19-E19)*60)+SECOND(C19-E19)&lt;10,"0","")&amp;(MINUTE(C19-E19)*60)+SECOND(C19-E19) &amp;" seconds")</f>
        <v>+05 seconds</v>
      </c>
      <c r="G19" s="1"/>
      <c r="H19" s="2"/>
      <c r="I19" s="1"/>
      <c r="J19" s="2"/>
      <c r="K19" s="1">
        <v>4.1782407407407402E-3</v>
      </c>
      <c r="L19" s="2" t="str">
        <f>IF(K19&gt;E19,"+"&amp;IF((MINUTE(K19-E19)*60)+SECOND(K19-E19)&lt;10,"0","")&amp;(MINUTE(K19-E19)*60)+SECOND(K19-E19) &amp;" seconds","-"&amp;IF((MINUTE(E19-K19)*60)+SECOND(E19-K19)&lt;10,"0","")&amp;(MINUTE(E19-K19)*60)+SECOND(E19-K19) &amp;" seconds")</f>
        <v>+04 seconds</v>
      </c>
      <c r="M19" s="1"/>
      <c r="N19" s="2"/>
      <c r="O19" s="1"/>
      <c r="P19" s="2"/>
      <c r="Q19" s="2">
        <v>4.3055555555555555E-3</v>
      </c>
      <c r="R19" s="2" t="str">
        <f>IF(Q19&gt;K19,"+"&amp;IF((MINUTE(Q19-K19)*60)+SECOND(Q19-K19)&lt;10,"0","")&amp;(MINUTE(Q19-K19)*60)+SECOND(Q19-K19) &amp;" seconds","-"&amp;IF((MINUTE(K19-Q19)*60)+SECOND(K19-Q19)&lt;10,"0","")&amp;(MINUTE(K19-Q19)*60)+SECOND(K19-Q19) &amp;" seconds")</f>
        <v>+11 seconds</v>
      </c>
      <c r="S19" s="2"/>
      <c r="T19" s="2"/>
      <c r="U19" s="2">
        <v>4.5949074074074078E-3</v>
      </c>
      <c r="V19" s="2" t="str">
        <f>IF(U19&gt;Q19,"+"&amp;IF((MINUTE(U19-Q19)*60)+SECOND(U19-Q19)&lt;10,"0","")&amp;(MINUTE(U19-Q19)*60)+SECOND(U19-Q19) &amp;" seconds","-"&amp;IF((MINUTE(Q19-U19)*60)+SECOND(Q19-U19)&lt;10,"0","")&amp;(MINUTE(Q19-U19)*60)+SECOND(Q19-U19) &amp;" seconds")</f>
        <v>+25 seconds</v>
      </c>
      <c r="W19" s="2"/>
      <c r="X19" s="2"/>
      <c r="Y19" s="2"/>
      <c r="Z19" s="2"/>
      <c r="AA19" s="2"/>
      <c r="AB19" s="2"/>
      <c r="AC19" s="2">
        <f t="shared" si="0"/>
        <v>4.0740740740740746E-3</v>
      </c>
      <c r="AF19" s="2"/>
      <c r="AG19" s="2"/>
    </row>
    <row r="20" spans="1:34">
      <c r="A20" t="s">
        <v>23</v>
      </c>
      <c r="B20" s="1">
        <v>4.2708333333333339E-3</v>
      </c>
      <c r="C20" s="1"/>
      <c r="D20" s="2"/>
      <c r="E20" s="1"/>
      <c r="F20" s="2"/>
      <c r="G20" s="1"/>
      <c r="H20" s="2"/>
      <c r="I20" s="1"/>
      <c r="J20" s="2"/>
      <c r="K20" s="2"/>
      <c r="L20" s="2"/>
      <c r="M20" s="2"/>
      <c r="N20" s="2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f t="shared" si="0"/>
        <v>4.2708333333333339E-3</v>
      </c>
      <c r="AF20" s="2"/>
      <c r="AG20" s="2"/>
    </row>
    <row r="21" spans="1:34">
      <c r="A21" t="s">
        <v>24</v>
      </c>
      <c r="B21" s="1">
        <v>4.3518518518518515E-3</v>
      </c>
      <c r="C21" s="1"/>
      <c r="E21" s="1"/>
      <c r="F21" s="2"/>
      <c r="G21" s="1">
        <v>4.2939814814814811E-3</v>
      </c>
      <c r="H21" s="2" t="str">
        <f>IF(G21&gt;B21,"+"&amp;IF((MINUTE(G21-B21)*60)+SECOND(G21-B21)&lt;10,"0","")&amp;(MINUTE(G21-B21)*60)+SECOND(G21-B21) &amp;" seconds","-"&amp;IF((MINUTE(B21-G21)*60)+SECOND(B21-G21)&lt;10,"0","")&amp;(MINUTE(B21-G21)*60)+SECOND(B21-G21) &amp;" seconds")</f>
        <v>-05 seconds</v>
      </c>
      <c r="I21" s="1"/>
      <c r="J21" s="2"/>
      <c r="K21" s="2"/>
      <c r="L21" s="2"/>
      <c r="M21" s="1">
        <v>4.3055555555555555E-3</v>
      </c>
      <c r="N21" s="2" t="str">
        <f>IF(M21&gt;G21,"+"&amp;IF((MINUTE(M21-G21)*60)+SECOND(M21-G21)&lt;10,"0","")&amp;(MINUTE(M21-G21)*60)+SECOND(M21-G21) &amp;" seconds","-"&amp;IF((MINUTE(G21-M21)*60)+SECOND(G21-M21)&lt;10,"0","")&amp;(MINUTE(G21-M21)*60)+SECOND(G21-M21) &amp;" seconds")</f>
        <v>+01 seconds</v>
      </c>
      <c r="O21" s="1">
        <v>4.340277777777778E-3</v>
      </c>
      <c r="P21" s="2" t="str">
        <f>IF(O21&gt;M21,"+"&amp;IF((MINUTE(O21-M21)*60)+SECOND(O21-M21)&lt;10,"0","")&amp;(MINUTE(O21-M21)*60)+SECOND(O21-M21) &amp;" seconds","-"&amp;IF((MINUTE(M21-O21)*60)+SECOND(M21-O21)&lt;10,"0","")&amp;(MINUTE(M21-O21)*60)+SECOND(M21-O21) &amp;" seconds")</f>
        <v>+03 seconds</v>
      </c>
      <c r="Q21" s="2"/>
      <c r="R21" s="2"/>
      <c r="S21" s="2"/>
      <c r="T21" s="2"/>
      <c r="U21" s="2"/>
      <c r="V21" s="2"/>
      <c r="W21" s="2">
        <v>4.4328703703703709E-3</v>
      </c>
      <c r="X21" s="2" t="str">
        <f>IF(W21&gt;O21,"+"&amp;IF((MINUTE(W21-O21)*60)+SECOND(W21-O21)&lt;10,"0","")&amp;(MINUTE(W21-O21)*60)+SECOND(W21-O21) &amp;" seconds","-"&amp;IF((MINUTE(O21-W21)*60)+SECOND(O21-W21)&lt;10,"0","")&amp;(MINUTE(O21-W21)*60)+SECOND(O21-W21) &amp;" seconds")</f>
        <v>+08 seconds</v>
      </c>
      <c r="Y21" s="2"/>
      <c r="Z21" s="2"/>
      <c r="AA21" s="2"/>
      <c r="AB21" s="2"/>
      <c r="AC21" s="2">
        <f t="shared" si="0"/>
        <v>4.2939814814814811E-3</v>
      </c>
      <c r="AF21" s="2"/>
      <c r="AG21" s="2"/>
    </row>
    <row r="22" spans="1:34">
      <c r="A22" t="s">
        <v>27</v>
      </c>
      <c r="B22" s="1">
        <v>4.409722222222222E-3</v>
      </c>
      <c r="C22" s="1">
        <v>4.4791666666666669E-3</v>
      </c>
      <c r="D22" s="2" t="str">
        <f>IF(C22&gt;B22,"+"&amp;IF((MINUTE(C22-B22)*60)+SECOND(C22-B22)&lt;10,"0","")&amp;(MINUTE(C22-B22)*60)+SECOND(C22-B22) &amp;" seconds","-"&amp;IF((MINUTE(B22-C22)*60)+SECOND(B22-C22)&lt;10,"0","")&amp;(MINUTE(B22-C22)*60)+SECOND(B22-C22) &amp;" seconds")</f>
        <v>+06 seconds</v>
      </c>
      <c r="E22" s="1"/>
      <c r="F22" s="2"/>
      <c r="G22" s="1"/>
      <c r="H22" s="2"/>
      <c r="I22" s="1"/>
      <c r="J22" s="2"/>
      <c r="K22" s="2"/>
      <c r="L22" s="2"/>
      <c r="M22" s="2"/>
      <c r="N22" s="2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>
        <f t="shared" si="0"/>
        <v>4.409722222222222E-3</v>
      </c>
      <c r="AF22" s="2"/>
      <c r="AG22" s="2"/>
      <c r="AH22" s="2"/>
    </row>
    <row r="23" spans="1:34">
      <c r="A23" t="s">
        <v>28</v>
      </c>
      <c r="B23" s="1">
        <v>4.4212962962962956E-3</v>
      </c>
      <c r="C23" s="1"/>
      <c r="E23" s="1"/>
      <c r="G23" s="1"/>
      <c r="I23" s="1"/>
      <c r="O23" s="9"/>
      <c r="AC23" s="2">
        <f t="shared" si="0"/>
        <v>4.4212962962962956E-3</v>
      </c>
      <c r="AF23" s="2"/>
      <c r="AG23" s="2"/>
    </row>
    <row r="24" spans="1:34">
      <c r="A24" t="s">
        <v>29</v>
      </c>
      <c r="B24" s="1">
        <v>4.5023148148148149E-3</v>
      </c>
      <c r="C24" s="1"/>
      <c r="E24" s="1"/>
      <c r="G24" s="1">
        <v>4.4560185185185189E-3</v>
      </c>
      <c r="H24" s="2" t="str">
        <f>IF(G24&gt;B24,"+"&amp;IF((MINUTE(G24-B24)*60)+SECOND(G24-B24)&lt;10,"0","")&amp;(MINUTE(G24-B24)*60)+SECOND(G24-B24) &amp;" seconds","-"&amp;IF((MINUTE(B24-G24)*60)+SECOND(B24-G24)&lt;10,"0","")&amp;(MINUTE(B24-G24)*60)+SECOND(B24-G24) &amp;" seconds")</f>
        <v>-04 seconds</v>
      </c>
      <c r="I24" s="1"/>
      <c r="O24" s="9"/>
      <c r="S24" s="2">
        <v>4.6527777777777774E-3</v>
      </c>
      <c r="T24" s="2" t="str">
        <f>IF(S24&gt;G24,"+"&amp;IF((MINUTE(S24-G24)*60)+SECOND(S24-G24)&lt;10,"0","")&amp;(MINUTE(S24-G24)*60)+SECOND(S24-G24) &amp;" seconds","-"&amp;IF((MINUTE(G24-S24)*60)+SECOND(G24-S24)&lt;10,"0","")&amp;(MINUTE(G24-S24)*60)+SECOND(G24-S24) &amp;" seconds")</f>
        <v>+17 seconds</v>
      </c>
      <c r="U24" s="2"/>
      <c r="V24" s="2"/>
      <c r="W24" s="2"/>
      <c r="X24" s="2"/>
      <c r="Y24" s="2"/>
      <c r="Z24" s="2"/>
      <c r="AA24" s="2"/>
      <c r="AB24" s="2"/>
      <c r="AC24" s="2">
        <f t="shared" si="0"/>
        <v>4.4560185185185189E-3</v>
      </c>
    </row>
    <row r="25" spans="1:34">
      <c r="A25" t="s">
        <v>30</v>
      </c>
      <c r="B25" s="1"/>
      <c r="C25" s="1"/>
      <c r="D25" s="2"/>
      <c r="E25" s="1"/>
      <c r="F25" s="2"/>
      <c r="G25" s="1"/>
      <c r="H25" s="2"/>
      <c r="I25" s="1"/>
      <c r="J25" s="2"/>
      <c r="K25" s="1"/>
      <c r="L25" s="2"/>
      <c r="M25" s="1">
        <v>4.6874999999999998E-3</v>
      </c>
      <c r="O25" s="1">
        <v>4.5601851851851853E-3</v>
      </c>
      <c r="P25" s="2" t="str">
        <f>IF(O25&gt;M25,"+"&amp;IF((MINUTE(O25-M25)*60)+SECOND(O25-M25)&lt;10,"0","")&amp;(MINUTE(O25-M25)*60)+SECOND(O25-M25) &amp;" seconds","-"&amp;IF((MINUTE(M25-O25)*60)+SECOND(M25-O25)&lt;10,"0","")&amp;(MINUTE(M25-O25)*60)+SECOND(M25-O25) &amp;" seconds")</f>
        <v>-11 seconds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f t="shared" si="0"/>
        <v>4.5601851851851853E-3</v>
      </c>
    </row>
    <row r="26" spans="1:34">
      <c r="A26" t="s">
        <v>32</v>
      </c>
      <c r="B26" s="1"/>
      <c r="C26" s="1"/>
      <c r="D26" s="2"/>
      <c r="E26" s="1">
        <v>4.7453703703703703E-3</v>
      </c>
      <c r="F26" s="2"/>
      <c r="G26" s="1">
        <v>4.7337962962962958E-3</v>
      </c>
      <c r="H26" s="2" t="str">
        <f>IF(G26&gt;E26,"+"&amp;IF((MINUTE(G26-E26)*60)+SECOND(G26-E26)&lt;10,"0","")&amp;(MINUTE(G26-E26)*60)+SECOND(G26-E26) &amp;" seconds","-"&amp;IF((MINUTE(E26-G26)*60)+SECOND(E26-G26)&lt;10,"0","")&amp;(MINUTE(E26-G26)*60)+SECOND(E26-G26) &amp;" seconds")</f>
        <v>-01 seconds</v>
      </c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f t="shared" si="0"/>
        <v>4.7337962962962958E-3</v>
      </c>
    </row>
    <row r="27" spans="1:34">
      <c r="A27" t="s">
        <v>35</v>
      </c>
      <c r="B27" s="1">
        <v>5.8101851851851856E-3</v>
      </c>
      <c r="C27" s="1"/>
      <c r="D27" s="2"/>
      <c r="E27" s="1"/>
      <c r="F27" s="2"/>
      <c r="G27" s="1"/>
      <c r="H27" s="2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f t="shared" si="0"/>
        <v>5.8101851851851856E-3</v>
      </c>
      <c r="AD27" s="2"/>
    </row>
    <row r="28" spans="1:34">
      <c r="A28" t="s">
        <v>38</v>
      </c>
      <c r="B28" s="1">
        <v>7.0949074074074074E-3</v>
      </c>
      <c r="C28" s="1"/>
      <c r="D28" s="2"/>
      <c r="E28" s="1"/>
      <c r="F28" s="2"/>
      <c r="G28" s="1"/>
      <c r="H28" s="2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f t="shared" si="0"/>
        <v>7.0949074074074074E-3</v>
      </c>
      <c r="AD28" s="2"/>
    </row>
    <row r="29" spans="1:34">
      <c r="A29" t="s">
        <v>40</v>
      </c>
      <c r="B29" s="1"/>
      <c r="C29" s="1"/>
      <c r="D29" s="2"/>
      <c r="E29" s="1"/>
      <c r="F29" s="2"/>
      <c r="G29" s="1"/>
      <c r="H29" s="2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1.0104166666666668E-2</v>
      </c>
      <c r="Z29" s="2"/>
      <c r="AA29" s="2"/>
      <c r="AB29" s="2"/>
      <c r="AC29" s="2">
        <f t="shared" si="0"/>
        <v>1.0104166666666668E-2</v>
      </c>
      <c r="AD29" s="2"/>
    </row>
    <row r="31" spans="1:34">
      <c r="A31" s="3" t="s">
        <v>41</v>
      </c>
      <c r="C31" t="s">
        <v>43</v>
      </c>
      <c r="E31" t="s">
        <v>43</v>
      </c>
      <c r="G31" t="s">
        <v>43</v>
      </c>
      <c r="I31" t="s">
        <v>43</v>
      </c>
      <c r="K31" t="s">
        <v>43</v>
      </c>
      <c r="M31" t="s">
        <v>43</v>
      </c>
      <c r="O31" s="8" t="s">
        <v>64</v>
      </c>
      <c r="Q31" s="8" t="s">
        <v>64</v>
      </c>
      <c r="S31" s="8" t="s">
        <v>65</v>
      </c>
      <c r="U31" s="8" t="s">
        <v>65</v>
      </c>
      <c r="W31" s="8" t="s">
        <v>43</v>
      </c>
      <c r="Y31" s="8" t="s">
        <v>54</v>
      </c>
      <c r="AA31" s="8" t="s">
        <v>52</v>
      </c>
    </row>
    <row r="32" spans="1:34">
      <c r="C32" t="s">
        <v>44</v>
      </c>
      <c r="E32" t="s">
        <v>57</v>
      </c>
      <c r="G32" t="s">
        <v>44</v>
      </c>
      <c r="I32" t="s">
        <v>57</v>
      </c>
      <c r="K32" t="s">
        <v>66</v>
      </c>
      <c r="M32" t="s">
        <v>66</v>
      </c>
      <c r="O32" t="s">
        <v>44</v>
      </c>
      <c r="Q32" t="s">
        <v>44</v>
      </c>
      <c r="S32" t="s">
        <v>57</v>
      </c>
      <c r="U32" t="s">
        <v>57</v>
      </c>
      <c r="W32" t="s">
        <v>57</v>
      </c>
      <c r="Y32" t="s">
        <v>57</v>
      </c>
      <c r="AA32" t="s">
        <v>57</v>
      </c>
    </row>
    <row r="33" spans="1:27">
      <c r="C33" t="s">
        <v>46</v>
      </c>
      <c r="E33" t="s">
        <v>67</v>
      </c>
      <c r="G33" t="s">
        <v>46</v>
      </c>
      <c r="I33" t="s">
        <v>46</v>
      </c>
      <c r="K33" t="s">
        <v>46</v>
      </c>
      <c r="M33" t="s">
        <v>46</v>
      </c>
      <c r="O33" t="s">
        <v>46</v>
      </c>
      <c r="Q33" t="s">
        <v>46</v>
      </c>
      <c r="S33" t="s">
        <v>46</v>
      </c>
      <c r="U33" t="s">
        <v>46</v>
      </c>
      <c r="W33" t="s">
        <v>68</v>
      </c>
      <c r="Y33" t="s">
        <v>46</v>
      </c>
      <c r="AA33" t="s">
        <v>69</v>
      </c>
    </row>
    <row r="34" spans="1:27">
      <c r="C34" t="s">
        <v>70</v>
      </c>
      <c r="E34" t="s">
        <v>71</v>
      </c>
      <c r="G34" t="s">
        <v>72</v>
      </c>
      <c r="I34" t="s">
        <v>71</v>
      </c>
      <c r="K34" t="s">
        <v>73</v>
      </c>
      <c r="M34" t="s">
        <v>72</v>
      </c>
      <c r="O34" t="s">
        <v>72</v>
      </c>
      <c r="Q34" t="s">
        <v>72</v>
      </c>
      <c r="S34" t="s">
        <v>72</v>
      </c>
      <c r="U34" t="s">
        <v>73</v>
      </c>
      <c r="W34" t="s">
        <v>72</v>
      </c>
      <c r="Y34" t="s">
        <v>74</v>
      </c>
      <c r="AA34" t="s">
        <v>73</v>
      </c>
    </row>
    <row r="35" spans="1:27">
      <c r="A35" s="3" t="s">
        <v>50</v>
      </c>
      <c r="C35" t="s">
        <v>51</v>
      </c>
      <c r="E35" t="s">
        <v>75</v>
      </c>
      <c r="G35" t="s">
        <v>75</v>
      </c>
      <c r="I35" t="s">
        <v>75</v>
      </c>
      <c r="K35" t="s">
        <v>75</v>
      </c>
      <c r="M35" t="s">
        <v>75</v>
      </c>
      <c r="O35" t="s">
        <v>75</v>
      </c>
      <c r="Q35" t="s">
        <v>75</v>
      </c>
      <c r="S35" t="s">
        <v>75</v>
      </c>
      <c r="U35" t="s">
        <v>75</v>
      </c>
      <c r="W35" t="s">
        <v>75</v>
      </c>
      <c r="Y35" t="s">
        <v>75</v>
      </c>
      <c r="AA35" t="s">
        <v>75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23" sqref="G23"/>
    </sheetView>
  </sheetViews>
  <sheetFormatPr defaultRowHeight="12.75"/>
  <cols>
    <col min="1" max="1" width="22.42578125" customWidth="1"/>
    <col min="2" max="2" width="10.7109375" customWidth="1"/>
    <col min="3" max="3" width="10.85546875" customWidth="1"/>
    <col min="4" max="4" width="11.85546875" customWidth="1"/>
    <col min="5" max="5" width="10.85546875" customWidth="1"/>
    <col min="6" max="6" width="11.85546875" customWidth="1"/>
    <col min="7" max="7" width="10.85546875" customWidth="1"/>
    <col min="8" max="8" width="11.85546875" customWidth="1"/>
    <col min="9" max="9" width="10" bestFit="1" customWidth="1"/>
  </cols>
  <sheetData>
    <row r="1" spans="1:13" s="3" customFormat="1" ht="25.5">
      <c r="B1" s="4">
        <v>41522</v>
      </c>
      <c r="C1" s="4">
        <v>41550</v>
      </c>
      <c r="D1" s="4" t="s">
        <v>2</v>
      </c>
      <c r="E1" s="4">
        <v>41585</v>
      </c>
      <c r="F1" s="4" t="s">
        <v>2</v>
      </c>
      <c r="G1" s="4">
        <v>41613</v>
      </c>
      <c r="H1" s="4" t="s">
        <v>2</v>
      </c>
      <c r="I1" s="6" t="s">
        <v>76</v>
      </c>
    </row>
    <row r="3" spans="1:13">
      <c r="A3" t="s">
        <v>19</v>
      </c>
      <c r="C3" s="1"/>
      <c r="D3" s="2"/>
      <c r="E3" s="1">
        <v>4.0393518518518521E-3</v>
      </c>
      <c r="F3" s="2"/>
      <c r="G3" s="1">
        <v>4.3055555555555555E-3</v>
      </c>
      <c r="H3" s="2" t="str">
        <f>IF(G3&gt;E3,"+"&amp;IF((MINUTE(G3-E3)*60)+SECOND(G3-E3)&lt;10,"0","")&amp;(MINUTE(G3-E3)*60)+SECOND(G3-E3) &amp;" seconds","-"&amp;IF((MINUTE(E3-G3)*60)+SECOND(E3-G3)&lt;10,"0","")&amp;(MINUTE(E3-G3)*60)+SECOND(E3-G3) &amp;" seconds")</f>
        <v>+23 seconds</v>
      </c>
      <c r="I3" s="2">
        <f>MIN(B3:C3,E3,G3)</f>
        <v>4.0393518518518521E-3</v>
      </c>
      <c r="K3" s="2"/>
    </row>
    <row r="4" spans="1:13">
      <c r="A4" t="s">
        <v>27</v>
      </c>
      <c r="B4" s="1">
        <v>4.7222222222222223E-3</v>
      </c>
      <c r="C4" s="1">
        <v>4.409722222222222E-3</v>
      </c>
      <c r="D4" s="2" t="str">
        <f>IF(C4&gt;B4,"+"&amp;IF((MINUTE(C4-B4)*60)+SECOND(C4-B4)&lt;10,"0","")&amp;(MINUTE(C4-B4)*60)+SECOND(C4-B4) &amp;" seconds","-"&amp;IF((MINUTE(B4-C4)*60)+SECOND(B4-C4)&lt;10,"0","")&amp;(MINUTE(B4-C4)*60)+SECOND(B4-C4) &amp;" seconds")</f>
        <v>-27 seconds</v>
      </c>
      <c r="E4" s="1">
        <v>4.409722222222222E-3</v>
      </c>
      <c r="F4" s="2" t="str">
        <f>IF(E4&gt;C4,"+"&amp;IF((MINUTE(E4-C4)*60)+SECOND(E4-C4)&lt;10,"0","")&amp;(MINUTE(E4-C4)*60)+SECOND(E4-C4) &amp;" seconds","-"&amp;IF((MINUTE(C4-E4)*60)+SECOND(C4-E4)&lt;10,"0","")&amp;(MINUTE(C4-E4)*60)+SECOND(C4-E4) &amp;" seconds")</f>
        <v>-00 seconds</v>
      </c>
      <c r="G4" s="1">
        <v>4.8495370370370368E-3</v>
      </c>
      <c r="H4" s="2" t="str">
        <f>IF(G4&gt;E4,"+"&amp;IF((MINUTE(G4-E4)*60)+SECOND(G4-E4)&lt;10,"0","")&amp;(MINUTE(G4-E4)*60)+SECOND(G4-E4) &amp;" seconds","-"&amp;IF((MINUTE(E4-G4)*60)+SECOND(E4-G4)&lt;10,"0","")&amp;(MINUTE(E4-G4)*60)+SECOND(E4-G4) &amp;" seconds")</f>
        <v>+38 seconds</v>
      </c>
      <c r="I4" s="2">
        <f t="shared" ref="I4:I21" si="0">MIN(B4:C4,E4,G4)</f>
        <v>4.409722222222222E-3</v>
      </c>
    </row>
    <row r="5" spans="1:13">
      <c r="A5" t="s">
        <v>14</v>
      </c>
      <c r="B5" s="1">
        <v>5.0694444444444441E-3</v>
      </c>
      <c r="C5" s="1">
        <v>4.9768518518518521E-3</v>
      </c>
      <c r="D5" s="2" t="str">
        <f>IF(C5&gt;B5,"+"&amp;IF((MINUTE(C5-B5)*60)+SECOND(C5-B5)&lt;10,"0","")&amp;(MINUTE(C5-B5)*60)+SECOND(C5-B5) &amp;" seconds","-"&amp;IF((MINUTE(B5-C5)*60)+SECOND(B5-C5)&lt;10,"0","")&amp;(MINUTE(B5-C5)*60)+SECOND(B5-C5) &amp;" seconds")</f>
        <v>-08 seconds</v>
      </c>
      <c r="E5" s="1">
        <v>4.9884259259259265E-3</v>
      </c>
      <c r="F5" s="2" t="str">
        <f>IF(E5&gt;C5,"+"&amp;IF((MINUTE(E5-C5)*60)+SECOND(E5-C5)&lt;10,"0","")&amp;(MINUTE(E5-C5)*60)+SECOND(E5-C5) &amp;" seconds","-"&amp;IF((MINUTE(C5-E5)*60)+SECOND(C5-E5)&lt;10,"0","")&amp;(MINUTE(C5-E5)*60)+SECOND(C5-E5) &amp;" seconds")</f>
        <v>+01 seconds</v>
      </c>
      <c r="G5" s="1">
        <v>4.9074074074074072E-3</v>
      </c>
      <c r="H5" s="2" t="str">
        <f>IF(G5&gt;E5,"+"&amp;IF((MINUTE(G5-E5)*60)+SECOND(G5-E5)&lt;10,"0","")&amp;(MINUTE(G5-E5)*60)+SECOND(G5-E5) &amp;" seconds","-"&amp;IF((MINUTE(E5-G5)*60)+SECOND(E5-G5)&lt;10,"0","")&amp;(MINUTE(E5-G5)*60)+SECOND(E5-G5) &amp;" seconds")</f>
        <v>-07 seconds</v>
      </c>
      <c r="I5" s="2">
        <f t="shared" si="0"/>
        <v>4.9074074074074072E-3</v>
      </c>
    </row>
    <row r="6" spans="1:13">
      <c r="A6" t="s">
        <v>4</v>
      </c>
      <c r="B6" s="1">
        <v>4.0740740740740746E-3</v>
      </c>
      <c r="C6" s="1">
        <v>4.0740740740740746E-3</v>
      </c>
      <c r="D6" s="2" t="str">
        <f>IF(C6&gt;B6,"+"&amp;IF((MINUTE(C6-B6)*60)+SECOND(C6-B6)&lt;10,"0","")&amp;(MINUTE(C6-B6)*60)+SECOND(C6-B6) &amp;" seconds","-"&amp;IF((MINUTE(B6-C6)*60)+SECOND(B6-C6)&lt;10,"0","")&amp;(MINUTE(B6-C6)*60)+SECOND(B6-C6) &amp;" seconds")</f>
        <v>-00 seconds</v>
      </c>
      <c r="E6" s="1"/>
      <c r="F6" s="2"/>
      <c r="G6" s="1">
        <v>4.5370370370370365E-3</v>
      </c>
      <c r="H6" s="2" t="str">
        <f>IF(G6&gt;C6,"+"&amp;IF((MINUTE(G6-C6)*60)+SECOND(G6-C6)&lt;10,"0","")&amp;(MINUTE(G6-C6)*60)+SECOND(G6-C6) &amp;" seconds","-"&amp;IF((MINUTE(C6-G6)*60)+SECOND(C6-G6)&lt;10,"0","")&amp;(MINUTE(C6-G6)*60)+SECOND(C6-G6) &amp;" seconds")</f>
        <v>+40 seconds</v>
      </c>
      <c r="I6" s="2">
        <f t="shared" si="0"/>
        <v>4.0740740740740746E-3</v>
      </c>
    </row>
    <row r="7" spans="1:13">
      <c r="A7" t="s">
        <v>11</v>
      </c>
      <c r="B7" s="1">
        <v>4.2824074074074075E-3</v>
      </c>
      <c r="C7" s="1">
        <v>4.2013888888888891E-3</v>
      </c>
      <c r="D7" s="2" t="str">
        <f>IF(C7&gt;B7,"+"&amp;IF((MINUTE(C7-B7)*60)+SECOND(C7-B7)&lt;10,"0","")&amp;(MINUTE(C7-B7)*60)+SECOND(C7-B7) &amp;" seconds","-"&amp;IF((MINUTE(B7-C7)*60)+SECOND(B7-C7)&lt;10,"0","")&amp;(MINUTE(B7-C7)*60)+SECOND(B7-C7) &amp;" seconds")</f>
        <v>-07 seconds</v>
      </c>
      <c r="E7" s="1">
        <v>4.2245370370370371E-3</v>
      </c>
      <c r="F7" s="2" t="str">
        <f>IF(E7&gt;C7,"+"&amp;IF((MINUTE(E7-C7)*60)+SECOND(E7-C7)&lt;10,"0","")&amp;(MINUTE(E7-C7)*60)+SECOND(E7-C7) &amp;" seconds","-"&amp;IF((MINUTE(C7-E7)*60)+SECOND(C7-E7)&lt;10,"0","")&amp;(MINUTE(C7-E7)*60)+SECOND(C7-E7) &amp;" seconds")</f>
        <v>+02 seconds</v>
      </c>
      <c r="G7" s="1">
        <v>4.409722222222222E-3</v>
      </c>
      <c r="H7" s="2" t="str">
        <f>IF(G7&gt;E7,"+"&amp;IF((MINUTE(G7-E7)*60)+SECOND(G7-E7)&lt;10,"0","")&amp;(MINUTE(G7-E7)*60)+SECOND(G7-E7) &amp;" seconds","-"&amp;IF((MINUTE(E7-G7)*60)+SECOND(E7-G7)&lt;10,"0","")&amp;(MINUTE(E7-G7)*60)+SECOND(E7-G7) &amp;" seconds")</f>
        <v>+16 seconds</v>
      </c>
      <c r="I7" s="2">
        <f t="shared" si="0"/>
        <v>4.2013888888888891E-3</v>
      </c>
    </row>
    <row r="8" spans="1:13">
      <c r="A8" t="s">
        <v>6</v>
      </c>
      <c r="B8" s="1">
        <v>3.425925925925926E-3</v>
      </c>
      <c r="C8" s="1">
        <v>3.425925925925926E-3</v>
      </c>
      <c r="D8" s="2" t="str">
        <f>IF(C8&gt;B8,"+"&amp;IF((MINUTE(C8-B8)*60)+SECOND(C8-B8)&lt;10,"0","")&amp;(MINUTE(C8-B8)*60)+SECOND(C8-B8) &amp;" seconds","-"&amp;IF((MINUTE(B8-C8)*60)+SECOND(B8-C8)&lt;10,"0","")&amp;(MINUTE(B8-C8)*60)+SECOND(B8-C8) &amp;" seconds")</f>
        <v>-00 seconds</v>
      </c>
      <c r="E8" s="1">
        <v>3.530092592592592E-3</v>
      </c>
      <c r="F8" s="2" t="str">
        <f>IF(E8&gt;C8,"+"&amp;IF((MINUTE(E8-C8)*60)+SECOND(E8-C8)&lt;10,"0","")&amp;(MINUTE(E8-C8)*60)+SECOND(E8-C8) &amp;" seconds","-"&amp;IF((MINUTE(C8-E8)*60)+SECOND(C8-E8)&lt;10,"0","")&amp;(MINUTE(C8-E8)*60)+SECOND(C8-E8) &amp;" seconds")</f>
        <v>+09 seconds</v>
      </c>
      <c r="G8" s="1">
        <v>3.7962962962962963E-3</v>
      </c>
      <c r="H8" s="2" t="str">
        <f>IF(G8&gt;E8,"+"&amp;IF((MINUTE(G8-E8)*60)+SECOND(G8-E8)&lt;10,"0","")&amp;(MINUTE(G8-E8)*60)+SECOND(G8-E8) &amp;" seconds","-"&amp;IF((MINUTE(E8-G8)*60)+SECOND(E8-G8)&lt;10,"0","")&amp;(MINUTE(E8-G8)*60)+SECOND(E8-G8) &amp;" seconds")</f>
        <v>+23 seconds</v>
      </c>
      <c r="I8" s="2">
        <f t="shared" si="0"/>
        <v>3.425925925925926E-3</v>
      </c>
      <c r="K8" s="2"/>
    </row>
    <row r="9" spans="1:13">
      <c r="A9" t="s">
        <v>25</v>
      </c>
      <c r="B9" s="1">
        <v>4.3750000000000004E-3</v>
      </c>
      <c r="C9" s="1"/>
      <c r="E9" s="1">
        <v>4.4212962962962956E-3</v>
      </c>
      <c r="F9" s="2" t="str">
        <f>IF(E9&gt;B9,"+"&amp;IF((MINUTE(E9-B9)*60)+SECOND(E9-B9)&lt;10,"0","")&amp;(MINUTE(E9-B9)*60)+SECOND(E9-B9) &amp;" seconds","-"&amp;IF((MINUTE(B9-E9)*60)+SECOND(B9-E9)&lt;10,"0","")&amp;(MINUTE(B9-E9)*60)+SECOND(B9-E9) &amp;" seconds")</f>
        <v>+04 seconds</v>
      </c>
      <c r="G9" s="1">
        <v>4.6296296296296302E-3</v>
      </c>
      <c r="H9" s="2" t="str">
        <f>IF(G9&gt;E9,"+"&amp;IF((MINUTE(G9-E9)*60)+SECOND(G9-E9)&lt;10,"0","")&amp;(MINUTE(G9-E9)*60)+SECOND(G9-E9) &amp;" seconds","-"&amp;IF((MINUTE(E9-G9)*60)+SECOND(E9-G9)&lt;10,"0","")&amp;(MINUTE(E9-G9)*60)+SECOND(E9-G9) &amp;" seconds")</f>
        <v>+18 seconds</v>
      </c>
      <c r="I9" s="2">
        <f t="shared" si="0"/>
        <v>4.3750000000000004E-3</v>
      </c>
      <c r="K9" s="2"/>
    </row>
    <row r="10" spans="1:13">
      <c r="A10" t="s">
        <v>20</v>
      </c>
      <c r="B10" s="1"/>
      <c r="C10" s="1">
        <v>3.9814814814814817E-3</v>
      </c>
      <c r="D10" s="2"/>
      <c r="E10" s="1">
        <v>4.0740740740740746E-3</v>
      </c>
      <c r="F10" s="2" t="str">
        <f>IF(E10&gt;C10,"+"&amp;IF((MINUTE(E10-C10)*60)+SECOND(E10-C10)&lt;10,"0","")&amp;(MINUTE(E10-C10)*60)+SECOND(E10-C10) &amp;" seconds","-"&amp;IF((MINUTE(C10-E10)*60)+SECOND(C10-E10)&lt;10,"0","")&amp;(MINUTE(C10-E10)*60)+SECOND(C10-E10) &amp;" seconds")</f>
        <v>+08 seconds</v>
      </c>
      <c r="G10" s="1"/>
      <c r="H10" s="2"/>
      <c r="I10" s="2">
        <f t="shared" si="0"/>
        <v>3.9814814814814817E-3</v>
      </c>
      <c r="K10" s="2"/>
      <c r="M10" s="5"/>
    </row>
    <row r="11" spans="1:13">
      <c r="A11" t="s">
        <v>15</v>
      </c>
      <c r="B11" s="1">
        <v>3.7152777777777774E-3</v>
      </c>
      <c r="C11" s="1"/>
      <c r="E11" s="1"/>
      <c r="G11" s="1"/>
      <c r="I11" s="2">
        <f t="shared" si="0"/>
        <v>3.7152777777777774E-3</v>
      </c>
      <c r="K11" s="2"/>
    </row>
    <row r="12" spans="1:13">
      <c r="A12" t="s">
        <v>18</v>
      </c>
      <c r="B12" s="1">
        <v>3.8657407407407408E-3</v>
      </c>
      <c r="C12" s="1">
        <v>3.7962962962962963E-3</v>
      </c>
      <c r="D12" s="2" t="str">
        <f>IF(C12&gt;B12,"+"&amp;IF((MINUTE(C12-B12)*60)+SECOND(C12-B12)&lt;10,"0","")&amp;(MINUTE(C12-B12)*60)+SECOND(C12-B12) &amp;" seconds","-"&amp;IF((MINUTE(B12-C12)*60)+SECOND(B12-C12)&lt;10,"0","")&amp;(MINUTE(B12-C12)*60)+SECOND(B12-C12) &amp;" seconds")</f>
        <v>-06 seconds</v>
      </c>
      <c r="E12" s="1"/>
      <c r="F12" s="2"/>
      <c r="G12" s="1">
        <v>4.2708333333333339E-3</v>
      </c>
      <c r="H12" s="2" t="str">
        <f>IF(G12&gt;C12,"+"&amp;IF((MINUTE(G12-C12)*60)+SECOND(G12-C12)&lt;10,"0","")&amp;(MINUTE(G12-C12)*60)+SECOND(G12-C12) &amp;" seconds","-"&amp;IF((MINUTE(C12-G12)*60)+SECOND(C12-G12)&lt;10,"0","")&amp;(MINUTE(C12-G12)*60)+SECOND(C12-G12) &amp;" seconds")</f>
        <v>+41 seconds</v>
      </c>
      <c r="I12" s="2">
        <f t="shared" si="0"/>
        <v>3.7962962962962963E-3</v>
      </c>
      <c r="K12" s="2"/>
    </row>
    <row r="13" spans="1:13">
      <c r="A13" t="s">
        <v>16</v>
      </c>
      <c r="C13" s="1"/>
      <c r="D13" s="2"/>
      <c r="E13" s="1">
        <v>3.9236111111111112E-3</v>
      </c>
      <c r="F13" s="2"/>
      <c r="G13" s="1"/>
      <c r="H13" s="2"/>
      <c r="I13" s="2">
        <f t="shared" si="0"/>
        <v>3.9236111111111112E-3</v>
      </c>
      <c r="K13" s="2"/>
    </row>
    <row r="14" spans="1:13">
      <c r="A14" t="s">
        <v>10</v>
      </c>
      <c r="B14" s="1">
        <v>4.108796296296297E-3</v>
      </c>
      <c r="C14" s="1">
        <v>3.9699074074074072E-3</v>
      </c>
      <c r="D14" s="2" t="str">
        <f>IF(C14&gt;B14,"+"&amp;IF((MINUTE(C14-B14)*60)+SECOND(C14-B14)&lt;10,"0","")&amp;(MINUTE(C14-B14)*60)+SECOND(C14-B14) &amp;" seconds","-"&amp;IF((MINUTE(B14-C14)*60)+SECOND(B14-C14)&lt;10,"0","")&amp;(MINUTE(B14-C14)*60)+SECOND(B14-C14) &amp;" seconds")</f>
        <v>-12 seconds</v>
      </c>
      <c r="E14" s="1"/>
      <c r="F14" s="2"/>
      <c r="G14" s="1"/>
      <c r="H14" s="2"/>
      <c r="I14" s="2">
        <f t="shared" si="0"/>
        <v>3.9699074074074072E-3</v>
      </c>
    </row>
    <row r="15" spans="1:13">
      <c r="A15" t="s">
        <v>23</v>
      </c>
      <c r="B15" s="1">
        <v>4.7916666666666672E-3</v>
      </c>
      <c r="C15" s="1">
        <v>4.2708333333333339E-3</v>
      </c>
      <c r="D15" s="2" t="str">
        <f>IF(C15&gt;B15,"+"&amp;IF((MINUTE(C15-B15)*60)+SECOND(C15-B15)&lt;10,"0","")&amp;(MINUTE(C15-B15)*60)+SECOND(C15-B15) &amp;" seconds","-"&amp;IF((MINUTE(B15-C15)*60)+SECOND(B15-C15)&lt;10,"0","")&amp;(MINUTE(B15-C15)*60)+SECOND(B15-C15) &amp;" seconds")</f>
        <v>-45 seconds</v>
      </c>
      <c r="E15" s="1"/>
      <c r="F15" s="2"/>
      <c r="G15" s="1">
        <v>4.8842592592592592E-3</v>
      </c>
      <c r="H15" s="2" t="str">
        <f>IF(G15&gt;C15,"+"&amp;IF((MINUTE(G15-C15)*60)+SECOND(G15-C15)&lt;10,"0","")&amp;(MINUTE(G15-C15)*60)+SECOND(G15-C15) &amp;" seconds","-"&amp;IF((MINUTE(C15-G15)*60)+SECOND(C15-G15)&lt;10,"0","")&amp;(MINUTE(C15-G15)*60)+SECOND(C15-G15) &amp;" seconds")</f>
        <v>+53 seconds</v>
      </c>
      <c r="I15" s="2">
        <f t="shared" si="0"/>
        <v>4.2708333333333339E-3</v>
      </c>
    </row>
    <row r="16" spans="1:13">
      <c r="A16" t="s">
        <v>24</v>
      </c>
      <c r="B16" s="1">
        <v>4.5717592592592589E-3</v>
      </c>
      <c r="C16" s="1"/>
      <c r="E16" s="1">
        <v>4.3518518518518515E-3</v>
      </c>
      <c r="F16" s="2" t="str">
        <f>IF(E16&gt;B16,"+"&amp;IF((MINUTE(E16-B16)*60)+SECOND(E16-B16)&lt;10,"0","")&amp;(MINUTE(E16-B16)*60)+SECOND(E16-B16) &amp;" seconds","-"&amp;IF((MINUTE(B16-E16)*60)+SECOND(B16-E16)&lt;10,"0","")&amp;(MINUTE(B16-E16)*60)+SECOND(B16-E16) &amp;" seconds")</f>
        <v>-19 seconds</v>
      </c>
      <c r="G16" s="1">
        <v>4.5601851851851853E-3</v>
      </c>
      <c r="H16" s="2" t="str">
        <f>IF(G16&gt;E16,"+"&amp;IF((MINUTE(G16-E16)*60)+SECOND(G16-E16)&lt;10,"0","")&amp;(MINUTE(G16-E16)*60)+SECOND(G16-E16) &amp;" seconds","-"&amp;IF((MINUTE(E16-G16)*60)+SECOND(E16-G16)&lt;10,"0","")&amp;(MINUTE(E16-G16)*60)+SECOND(E16-G16) &amp;" seconds")</f>
        <v>+18 seconds</v>
      </c>
      <c r="I16" s="2">
        <f t="shared" si="0"/>
        <v>4.3518518518518515E-3</v>
      </c>
    </row>
    <row r="17" spans="1:13">
      <c r="A17" t="s">
        <v>28</v>
      </c>
      <c r="B17" s="1">
        <v>4.4212962962962956E-3</v>
      </c>
      <c r="C17" s="1"/>
      <c r="E17" s="1"/>
      <c r="G17" s="1"/>
      <c r="I17" s="2">
        <f t="shared" si="0"/>
        <v>4.4212962962962956E-3</v>
      </c>
      <c r="L17" s="2"/>
      <c r="M17" s="2"/>
    </row>
    <row r="18" spans="1:13">
      <c r="A18" t="s">
        <v>29</v>
      </c>
      <c r="B18" s="1">
        <v>4.5023148148148149E-3</v>
      </c>
      <c r="C18" s="1"/>
      <c r="E18" s="1"/>
      <c r="G18" s="1"/>
      <c r="I18" s="2">
        <f t="shared" si="0"/>
        <v>4.5023148148148149E-3</v>
      </c>
      <c r="L18" s="2"/>
      <c r="M18" s="2"/>
    </row>
    <row r="19" spans="1:13">
      <c r="A19" t="s">
        <v>5</v>
      </c>
      <c r="B19" s="1">
        <v>4.7106481481481478E-3</v>
      </c>
      <c r="C19" s="1">
        <v>4.7337962962962958E-3</v>
      </c>
      <c r="D19" s="2" t="str">
        <f>IF(C19&gt;B19,"+"&amp;IF((MINUTE(C19-B19)*60)+SECOND(C19-B19)&lt;10,"0","")&amp;(MINUTE(C19-B19)*60)+SECOND(C19-B19) &amp;" seconds","-"&amp;IF((MINUTE(B19-C19)*60)+SECOND(B19-C19)&lt;10,"0","")&amp;(MINUTE(B19-C19)*60)+SECOND(B19-C19) &amp;" seconds")</f>
        <v>+02 seconds</v>
      </c>
      <c r="E19" s="1"/>
      <c r="F19" s="2"/>
      <c r="G19" s="1">
        <v>5.2430555555555555E-3</v>
      </c>
      <c r="H19" s="2" t="str">
        <f>IF(G19&gt;C19,"+"&amp;IF((MINUTE(G19-C19)*60)+SECOND(G19-C19)&lt;10,"0","")&amp;(MINUTE(G19-C19)*60)+SECOND(G19-C19) &amp;" seconds","-"&amp;IF((MINUTE(C19-G19)*60)+SECOND(C19-G19)&lt;10,"0","")&amp;(MINUTE(C19-G19)*60)+SECOND(C19-G19) &amp;" seconds")</f>
        <v>+44 seconds</v>
      </c>
      <c r="I19" s="2">
        <f t="shared" si="0"/>
        <v>4.7106481481481478E-3</v>
      </c>
      <c r="L19" s="2"/>
      <c r="M19" s="2"/>
    </row>
    <row r="20" spans="1:13">
      <c r="A20" t="s">
        <v>35</v>
      </c>
      <c r="C20" s="1"/>
      <c r="D20" s="2"/>
      <c r="E20" s="1">
        <v>5.8101851851851856E-3</v>
      </c>
      <c r="F20" s="2"/>
      <c r="G20" s="1">
        <v>6.0416666666666665E-3</v>
      </c>
      <c r="H20" s="2" t="str">
        <f>IF(G20&gt;E20,"+"&amp;IF((MINUTE(G20-E20)*60)+SECOND(G20-E20)&lt;10,"0","")&amp;(MINUTE(G20-E20)*60)+SECOND(G20-E20) &amp;" seconds","-"&amp;IF((MINUTE(E20-G20)*60)+SECOND(E20-G20)&lt;10,"0","")&amp;(MINUTE(E20-G20)*60)+SECOND(E20-G20) &amp;" seconds")</f>
        <v>+20 seconds</v>
      </c>
      <c r="I20" s="2">
        <f t="shared" si="0"/>
        <v>5.8101851851851856E-3</v>
      </c>
      <c r="K20" s="2"/>
      <c r="L20" s="2"/>
      <c r="M20" s="2"/>
    </row>
    <row r="21" spans="1:13">
      <c r="A21" t="s">
        <v>38</v>
      </c>
      <c r="C21" s="1">
        <v>7.0949074074074074E-3</v>
      </c>
      <c r="D21" s="2"/>
      <c r="E21" s="1"/>
      <c r="F21" s="2"/>
      <c r="G21" s="1"/>
      <c r="H21" s="2"/>
      <c r="I21" s="2">
        <f t="shared" si="0"/>
        <v>7.0949074074074074E-3</v>
      </c>
      <c r="L21" s="2"/>
      <c r="M21" s="2"/>
    </row>
    <row r="22" spans="1:13">
      <c r="L22" s="2"/>
      <c r="M22" s="2"/>
    </row>
    <row r="23" spans="1:13">
      <c r="A23" s="3" t="s">
        <v>41</v>
      </c>
      <c r="B23" t="s">
        <v>64</v>
      </c>
      <c r="C23" t="s">
        <v>43</v>
      </c>
      <c r="E23" t="s">
        <v>43</v>
      </c>
      <c r="G23" t="s">
        <v>43</v>
      </c>
      <c r="L23" s="2"/>
      <c r="M23" s="2"/>
    </row>
    <row r="24" spans="1:13">
      <c r="B24" t="s">
        <v>44</v>
      </c>
      <c r="C24" t="s">
        <v>77</v>
      </c>
      <c r="E24" t="s">
        <v>57</v>
      </c>
      <c r="G24" t="s">
        <v>57</v>
      </c>
      <c r="L24" s="2"/>
      <c r="M24" s="2"/>
    </row>
    <row r="25" spans="1:13">
      <c r="B25" t="s">
        <v>46</v>
      </c>
      <c r="C25" t="s">
        <v>69</v>
      </c>
      <c r="E25" t="s">
        <v>46</v>
      </c>
      <c r="G25" t="s">
        <v>46</v>
      </c>
      <c r="L25" s="2"/>
      <c r="M25" s="2"/>
    </row>
    <row r="26" spans="1:13">
      <c r="C26" t="s">
        <v>78</v>
      </c>
      <c r="E26" t="s">
        <v>79</v>
      </c>
      <c r="G26" t="s">
        <v>80</v>
      </c>
      <c r="L26" s="2"/>
      <c r="M26" s="2"/>
    </row>
    <row r="27" spans="1:13">
      <c r="A27" s="3" t="s">
        <v>50</v>
      </c>
      <c r="B27" t="s">
        <v>75</v>
      </c>
      <c r="C27" t="s">
        <v>75</v>
      </c>
      <c r="E27" t="s">
        <v>75</v>
      </c>
      <c r="G27" t="s">
        <v>75</v>
      </c>
      <c r="L27" s="2"/>
      <c r="M27" s="2"/>
    </row>
    <row r="28" spans="1:13">
      <c r="L28" s="2"/>
      <c r="M28" s="2"/>
    </row>
    <row r="29" spans="1:13">
      <c r="L29" s="2"/>
      <c r="M29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7AC5D8D87745A16D686216DC397B" ma:contentTypeVersion="1" ma:contentTypeDescription="Create a new document." ma:contentTypeScope="" ma:versionID="b3e2854fa3e05d33e22c1ed20583b3c6">
  <xsd:schema xmlns:xsd="http://www.w3.org/2001/XMLSchema" xmlns:xs="http://www.w3.org/2001/XMLSchema" xmlns:p="http://schemas.microsoft.com/office/2006/metadata/properties" xmlns:ns3="886ef219-28e3-494f-badd-ed02c3a6a969" targetNamespace="http://schemas.microsoft.com/office/2006/metadata/properties" ma:root="true" ma:fieldsID="c2bbb70ea33b66cac53b86361cdfd1f1" ns3:_="">
    <xsd:import namespace="886ef219-28e3-494f-badd-ed02c3a6a969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ef219-28e3-494f-badd-ed02c3a6a9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>
  <LongProp xmlns="" name="display_urn_x003a_schemas_x002d_microsoft_x002d_com_x003a_office_x003a_office_x0023_SharedWithUsers"><![CDATA[Jeremy Short;Richard Ruffell;Amanda Warren;Matt Foden;Alejandro Tarragona Gimeno;Bernard Sexton;Colin Russell;Dave Bird;Deby Helsdon;Ian Cunningham;James Ruffell;James O'Connell;John Cook;Lissa Pritchard;Rachel Cattermole;Simon Ashford;Trevor Plows;Vaneeta Cro;Helen Lawrenson;Neil Frediani;Peter Fryer;Roderick Hoffman;Steve Taylor;Tom Palmer;Dave Dixon;Jason Carter;Karen Grinsted;Martin Connor;Matthew Stratful;Sharon Kassemzadeh;Timothy Hawkes;Paul Knechtl;James Morris;Carl Pierce]]></LongProp>
  <LongProp xmlns="" name="SharedWithUsers"><![CDATA[10;#Jeremy Short;#18;#Richard Ruffell;#27;#Amanda Warren;#28;#Matt Foden;#29;#Alejandro Tarragona Gimeno;#30;#Bernard Sexton;#31;#Colin Russell;#32;#Dave Bird;#33;#Deby Helsdon;#34;#Ian Cunningham;#35;#James Ruffell;#36;#James O'Connell;#37;#John Cook;#38;#Lissa Pritchard;#39;#Rachel Cattermole;#40;#Simon Ashford;#41;#Trevor Plows;#42;#Vaneeta Cro;#11;#Helen Lawrenson;#17;#Neil Frediani;#14;#Peter Fryer;#20;#Roderick Hoffman;#19;#Steve Taylor;#15;#Tom Palmer;#23;#Dave Dixon;#25;#Jason Carter;#24;#Karen Grinsted;#13;#Martin Connor;#16;#Matthew Stratful;#12;#Sharon Kassemzadeh;#26;#Timothy Hawkes;#3;#Paul Knechtl;#43;#James Morris;#46;#Carl Pierce]]></LongProp>
</LongProperties>
</file>

<file path=customXml/itemProps1.xml><?xml version="1.0" encoding="utf-8"?>
<ds:datastoreItem xmlns:ds="http://schemas.openxmlformats.org/officeDocument/2006/customXml" ds:itemID="{5228C4FC-0619-44D4-AE17-EBC901E7A1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24AB94-CE56-43E6-BD1D-4C7C11CE7325}">
  <ds:schemaRefs>
    <ds:schemaRef ds:uri="http://purl.org/dc/elements/1.1/"/>
    <ds:schemaRef ds:uri="886ef219-28e3-494f-badd-ed02c3a6a969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5474EE5-E81F-41BE-8D56-2B08C87A2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6ef219-28e3-494f-badd-ed02c3a6a9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1E7AF3-474E-4706-A133-2E3749F32DF9}">
  <ds:schemaRefs>
    <ds:schemaRef ds:uri="http://schemas.microsoft.com/office/2006/metadata/long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British Airways Plc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Knechtl (x86842)</dc:creator>
  <cp:keywords/>
  <dc:description/>
  <cp:lastModifiedBy>Paul Knechtl</cp:lastModifiedBy>
  <cp:revision/>
  <dcterms:created xsi:type="dcterms:W3CDTF">2012-07-13T15:56:04Z</dcterms:created>
  <dcterms:modified xsi:type="dcterms:W3CDTF">2016-03-06T21:43:08Z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0x0101006FD57AC5D8D87745A16D686216DC397B</vt:lpwstr>
  </property>
  <property fmtid="{D5CDD505-2E9C-101B-9397-08002B2CF9AE}" pid="3" name="display_urn:schemas-microsoft-com:office:office#SharedWithUsers">
    <vt:lpwstr>Jeremy Short;Richard Ruffell;Amanda Warren;Matt Foden;Alejandro Tarragona Gimeno;Bernard Sexton;Colin Russell;Dave Bird;Deby Helsdon;Ian Cunningham;James Ruffell;James O'Connell;John Cook;Lissa Pritchard;Rachel Cattermole;Simon Ashford;Trevor Plows;Vaneet</vt:lpwstr>
  </property>
  <property fmtid="{D5CDD505-2E9C-101B-9397-08002B2CF9AE}" pid="4" name="SharedWithUsers">
    <vt:lpwstr>10;#Jeremy Short;#18;#Richard Ruffell;#27;#Amanda Warren;#28;#Matt Foden;#29;#Alejandro Tarragona Gimeno;#30;#Bernard Sexton;#31;#Colin Russell;#32;#Dave Bird;#33;#Deby Helsdon;#34;#Ian Cunningham;#35;#James Ruffell;#36;#James O'Connell;#37;#John Cook;#38</vt:lpwstr>
  </property>
</Properties>
</file>