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'Sheet1'!$A$1:$T$208</definedName>
  </definedNames>
  <calcPr fullCalcOnLoad="1"/>
</workbook>
</file>

<file path=xl/sharedStrings.xml><?xml version="1.0" encoding="utf-8"?>
<sst xmlns="http://schemas.openxmlformats.org/spreadsheetml/2006/main" count="918" uniqueCount="360">
  <si>
    <t>Senior, Junior &amp; Veteran Men - 5 miles</t>
  </si>
  <si>
    <t>POS</t>
  </si>
  <si>
    <t>Score</t>
  </si>
  <si>
    <t>First Name</t>
  </si>
  <si>
    <t>Surname</t>
  </si>
  <si>
    <t>Club</t>
  </si>
  <si>
    <t>Time</t>
  </si>
  <si>
    <t>CRO</t>
  </si>
  <si>
    <t>Age Grp</t>
  </si>
  <si>
    <t>Boys under 15 and Men under 17 - 2.5 miles</t>
  </si>
  <si>
    <t>HOL</t>
  </si>
  <si>
    <t>Boys under 13 - 2.5 miles</t>
  </si>
  <si>
    <t>Pos</t>
  </si>
  <si>
    <t>Surrey Cross Country League - Div. III</t>
  </si>
  <si>
    <t>BAC</t>
  </si>
  <si>
    <t>ELM</t>
  </si>
  <si>
    <t>RUN</t>
  </si>
  <si>
    <t>VAC</t>
  </si>
  <si>
    <t>W4H</t>
  </si>
  <si>
    <t>Pos'n</t>
  </si>
  <si>
    <t>B/Fwd</t>
  </si>
  <si>
    <t>2XU</t>
  </si>
  <si>
    <t>Surrey Cross Country League - Div. IV</t>
  </si>
  <si>
    <t>COL</t>
  </si>
  <si>
    <t>DPR</t>
  </si>
  <si>
    <t>EOB</t>
  </si>
  <si>
    <t>LIN</t>
  </si>
  <si>
    <t>SRS</t>
  </si>
  <si>
    <t>TAD</t>
  </si>
  <si>
    <t>WAV</t>
  </si>
  <si>
    <t>WOK</t>
  </si>
  <si>
    <t xml:space="preserve">TOTAL:  </t>
  </si>
  <si>
    <t xml:space="preserve">Position:  </t>
  </si>
  <si>
    <t xml:space="preserve">B/Fwd:  </t>
  </si>
  <si>
    <t xml:space="preserve">Totals:  </t>
  </si>
  <si>
    <t>Surrey Cross Country League - Divsions III &amp; IV</t>
  </si>
  <si>
    <t>Divisions:  III &amp; IV</t>
  </si>
  <si>
    <t>Surrey Cross Country League   Team Summary - Boys U15 &amp; Men U17</t>
  </si>
  <si>
    <t>Surrey Cross Country League   Div.  III</t>
  </si>
  <si>
    <t>Team Summary Sen., Jun. &amp; Vet. Men    5 miles.</t>
  </si>
  <si>
    <t xml:space="preserve">     Team Summary Senior, Junior &amp; Veteran Men</t>
  </si>
  <si>
    <t>TOT</t>
  </si>
  <si>
    <t>NS</t>
  </si>
  <si>
    <t>John</t>
  </si>
  <si>
    <t>Gilbert</t>
  </si>
  <si>
    <t>SM</t>
  </si>
  <si>
    <t>Total</t>
  </si>
  <si>
    <t>Pos.</t>
  </si>
  <si>
    <t>Jim</t>
  </si>
  <si>
    <t>Jon</t>
  </si>
  <si>
    <t>Richard</t>
  </si>
  <si>
    <t>James</t>
  </si>
  <si>
    <t>David</t>
  </si>
  <si>
    <t>Simon</t>
  </si>
  <si>
    <t>Scott</t>
  </si>
  <si>
    <t>Dave</t>
  </si>
  <si>
    <t>Steve</t>
  </si>
  <si>
    <t>Tim</t>
  </si>
  <si>
    <t>Tom</t>
  </si>
  <si>
    <t>Sam</t>
  </si>
  <si>
    <t>Mitchell</t>
  </si>
  <si>
    <t>Berry</t>
  </si>
  <si>
    <t>Pocock</t>
  </si>
  <si>
    <t>Clayton</t>
  </si>
  <si>
    <t>M35</t>
  </si>
  <si>
    <t>JM</t>
  </si>
  <si>
    <t>M40</t>
  </si>
  <si>
    <t>M50</t>
  </si>
  <si>
    <t>Paul</t>
  </si>
  <si>
    <t>Hugh</t>
  </si>
  <si>
    <t>Rob</t>
  </si>
  <si>
    <t>Barry</t>
  </si>
  <si>
    <t>Gary</t>
  </si>
  <si>
    <t>Peter</t>
  </si>
  <si>
    <t>Tony</t>
  </si>
  <si>
    <t>Adam</t>
  </si>
  <si>
    <t>Mike</t>
  </si>
  <si>
    <t>Williamson</t>
  </si>
  <si>
    <t>Oxlade</t>
  </si>
  <si>
    <t>Walters</t>
  </si>
  <si>
    <t>Whitcombe</t>
  </si>
  <si>
    <t>Boatright</t>
  </si>
  <si>
    <t>Casey</t>
  </si>
  <si>
    <t>Brown</t>
  </si>
  <si>
    <t>M45</t>
  </si>
  <si>
    <t>M55</t>
  </si>
  <si>
    <t>Andy</t>
  </si>
  <si>
    <t>Mark</t>
  </si>
  <si>
    <t>Graham</t>
  </si>
  <si>
    <t>Bob</t>
  </si>
  <si>
    <t>Mick</t>
  </si>
  <si>
    <t>Neil</t>
  </si>
  <si>
    <t>Del Nevo</t>
  </si>
  <si>
    <t>Nicholson</t>
  </si>
  <si>
    <t>Bowen</t>
  </si>
  <si>
    <t>Robinson</t>
  </si>
  <si>
    <t>Shaw</t>
  </si>
  <si>
    <t>Scales</t>
  </si>
  <si>
    <t>Hecquet</t>
  </si>
  <si>
    <t>Liam</t>
  </si>
  <si>
    <t>Alan</t>
  </si>
  <si>
    <t>Chris</t>
  </si>
  <si>
    <t>Keith</t>
  </si>
  <si>
    <t>Norman</t>
  </si>
  <si>
    <t>Philip</t>
  </si>
  <si>
    <t>Eric</t>
  </si>
  <si>
    <t>Simpson</t>
  </si>
  <si>
    <t>Drake</t>
  </si>
  <si>
    <t>Scott Francis</t>
  </si>
  <si>
    <t>Hemming</t>
  </si>
  <si>
    <t>Howard</t>
  </si>
  <si>
    <t>Sumner</t>
  </si>
  <si>
    <t>Campbell</t>
  </si>
  <si>
    <t>M60</t>
  </si>
  <si>
    <t>Ralph</t>
  </si>
  <si>
    <t>Jaran</t>
  </si>
  <si>
    <t>Frediani</t>
  </si>
  <si>
    <t>Finn</t>
  </si>
  <si>
    <t>Michael</t>
  </si>
  <si>
    <t>Darren</t>
  </si>
  <si>
    <t>Geoff</t>
  </si>
  <si>
    <t>O'Callaghan</t>
  </si>
  <si>
    <t>Giles</t>
  </si>
  <si>
    <t>Freeman</t>
  </si>
  <si>
    <t>Wilkes</t>
  </si>
  <si>
    <t>McIntyre</t>
  </si>
  <si>
    <t>Edwards</t>
  </si>
  <si>
    <t>McAlpine</t>
  </si>
  <si>
    <t>Mills</t>
  </si>
  <si>
    <t>Newton</t>
  </si>
  <si>
    <t>Green</t>
  </si>
  <si>
    <t>M65</t>
  </si>
  <si>
    <t>Matthew</t>
  </si>
  <si>
    <t>Ian</t>
  </si>
  <si>
    <t>Joe</t>
  </si>
  <si>
    <t>Gareth</t>
  </si>
  <si>
    <t>Miller</t>
  </si>
  <si>
    <t>Cooney</t>
  </si>
  <si>
    <t>Allen</t>
  </si>
  <si>
    <t>Roland</t>
  </si>
  <si>
    <t>Hogg</t>
  </si>
  <si>
    <t>Black</t>
  </si>
  <si>
    <t>White</t>
  </si>
  <si>
    <t>Stephen</t>
  </si>
  <si>
    <t>Clark</t>
  </si>
  <si>
    <t>Alex</t>
  </si>
  <si>
    <t>Penfold</t>
  </si>
  <si>
    <t>Knight</t>
  </si>
  <si>
    <t>Rady</t>
  </si>
  <si>
    <t>Miles</t>
  </si>
  <si>
    <t>M17</t>
  </si>
  <si>
    <t>B15</t>
  </si>
  <si>
    <t>Young Athletes Results      ::&gt;&gt;&gt;&gt;&gt;&gt;</t>
  </si>
  <si>
    <t>Re-set Print Area for the Young Athletes Results</t>
  </si>
  <si>
    <t>Age Gp</t>
  </si>
  <si>
    <t>Omar</t>
  </si>
  <si>
    <t>Daniel</t>
  </si>
  <si>
    <t>Haughton</t>
  </si>
  <si>
    <t>B13</t>
  </si>
  <si>
    <t>Ken Crooke</t>
  </si>
  <si>
    <t>CROYDON HARRIERS    15.11.2010</t>
  </si>
  <si>
    <t>020 8657 4269</t>
  </si>
  <si>
    <t>Challis</t>
  </si>
  <si>
    <t>Saturday 11.02.12    Lloyd Park, Croydon</t>
  </si>
  <si>
    <t>Plackett (17)</t>
  </si>
  <si>
    <t xml:space="preserve">Chambers </t>
  </si>
  <si>
    <t>B</t>
  </si>
  <si>
    <t>Pavel</t>
  </si>
  <si>
    <t>Toropov</t>
  </si>
  <si>
    <t>Knecht</t>
  </si>
  <si>
    <t>Goss</t>
  </si>
  <si>
    <t>Pat</t>
  </si>
  <si>
    <t>Wright</t>
  </si>
  <si>
    <t xml:space="preserve">Martin </t>
  </si>
  <si>
    <t>Ciaran</t>
  </si>
  <si>
    <t>Nathan</t>
  </si>
  <si>
    <t>Hebry</t>
  </si>
  <si>
    <t>Sacha</t>
  </si>
  <si>
    <t>Barnes</t>
  </si>
  <si>
    <t>Arthur</t>
  </si>
  <si>
    <t>Coles</t>
  </si>
  <si>
    <t>Gavin</t>
  </si>
  <si>
    <t>Andrews</t>
  </si>
  <si>
    <t>Keighley-Elstab</t>
  </si>
  <si>
    <t>Kenny</t>
  </si>
  <si>
    <t>Colin</t>
  </si>
  <si>
    <t>Strachan</t>
  </si>
  <si>
    <t>W/W</t>
  </si>
  <si>
    <t>N.</t>
  </si>
  <si>
    <t>Garry</t>
  </si>
  <si>
    <t>D.</t>
  </si>
  <si>
    <t>M.</t>
  </si>
  <si>
    <t>B.</t>
  </si>
  <si>
    <t>Declan</t>
  </si>
  <si>
    <t>T.</t>
  </si>
  <si>
    <t>Ashif</t>
  </si>
  <si>
    <t>Alexander</t>
  </si>
  <si>
    <t>Hall</t>
  </si>
  <si>
    <t>Daniels</t>
  </si>
  <si>
    <t>Rushmor</t>
  </si>
  <si>
    <t>Bradley</t>
  </si>
  <si>
    <t>Hersey</t>
  </si>
  <si>
    <t>Loughran</t>
  </si>
  <si>
    <t>Flynn</t>
  </si>
  <si>
    <t>Roberts</t>
  </si>
  <si>
    <t>Wilmot</t>
  </si>
  <si>
    <t>Meghjee</t>
  </si>
  <si>
    <t>Rabbets</t>
  </si>
  <si>
    <t>Padraig</t>
  </si>
  <si>
    <t>Gordon</t>
  </si>
  <si>
    <t>S.</t>
  </si>
  <si>
    <t>Craig</t>
  </si>
  <si>
    <t xml:space="preserve">Dave </t>
  </si>
  <si>
    <t>P.</t>
  </si>
  <si>
    <t>Ed</t>
  </si>
  <si>
    <t>Cripwell</t>
  </si>
  <si>
    <t>Bird</t>
  </si>
  <si>
    <t>Dryson</t>
  </si>
  <si>
    <t>Goulder</t>
  </si>
  <si>
    <t>Kiernan</t>
  </si>
  <si>
    <t>Nicholl</t>
  </si>
  <si>
    <t>Palmer</t>
  </si>
  <si>
    <t>Lem</t>
  </si>
  <si>
    <t>Ball</t>
  </si>
  <si>
    <t>Aikman</t>
  </si>
  <si>
    <t>Fisher</t>
  </si>
  <si>
    <t>Bruce</t>
  </si>
  <si>
    <t>Brooks</t>
  </si>
  <si>
    <t>Whitworth</t>
  </si>
  <si>
    <t>MacFarlane</t>
  </si>
  <si>
    <t>Taylor</t>
  </si>
  <si>
    <t>Brunskill</t>
  </si>
  <si>
    <t>Hutton</t>
  </si>
  <si>
    <t>C.</t>
  </si>
  <si>
    <t>Haywood</t>
  </si>
  <si>
    <t>Ali</t>
  </si>
  <si>
    <t>Lesuse</t>
  </si>
  <si>
    <t>G.</t>
  </si>
  <si>
    <t>Chang</t>
  </si>
  <si>
    <t>Hitchock</t>
  </si>
  <si>
    <t>Bell</t>
  </si>
  <si>
    <t>Hamilton</t>
  </si>
  <si>
    <t>Harrington</t>
  </si>
  <si>
    <t>Yousuf</t>
  </si>
  <si>
    <t>Vyvob-Robinson</t>
  </si>
  <si>
    <t>Maruziva</t>
  </si>
  <si>
    <t>Grecian</t>
  </si>
  <si>
    <t>Sweeney</t>
  </si>
  <si>
    <t>Banfi</t>
  </si>
  <si>
    <t>Sturton</t>
  </si>
  <si>
    <t>Cox</t>
  </si>
  <si>
    <t>Tommy</t>
  </si>
  <si>
    <t>Phil</t>
  </si>
  <si>
    <t>Denis</t>
  </si>
  <si>
    <t>Pritchard</t>
  </si>
  <si>
    <t>Maginn</t>
  </si>
  <si>
    <t>Large</t>
  </si>
  <si>
    <t>Gallagher</t>
  </si>
  <si>
    <t>Woods</t>
  </si>
  <si>
    <t>Lowndes</t>
  </si>
  <si>
    <t>Fenton</t>
  </si>
  <si>
    <t>Pegg</t>
  </si>
  <si>
    <t>Hockings</t>
  </si>
  <si>
    <t>Hillier</t>
  </si>
  <si>
    <t>Brinkworth</t>
  </si>
  <si>
    <t>Totton</t>
  </si>
  <si>
    <t>Foxley</t>
  </si>
  <si>
    <t>Eastoe</t>
  </si>
  <si>
    <t>Saturday 11.102.12    Lloyd Park. Croydon</t>
  </si>
  <si>
    <t xml:space="preserve">  2XU</t>
  </si>
  <si>
    <t>Justin</t>
  </si>
  <si>
    <t>Alistair</t>
  </si>
  <si>
    <t>Ercole</t>
  </si>
  <si>
    <t>Kester</t>
  </si>
  <si>
    <t>Robert</t>
  </si>
  <si>
    <t>Stuart</t>
  </si>
  <si>
    <t>Martin</t>
  </si>
  <si>
    <t>Lawrence</t>
  </si>
  <si>
    <t>Bill</t>
  </si>
  <si>
    <t>Dean</t>
  </si>
  <si>
    <t>Shaun</t>
  </si>
  <si>
    <t>Carey</t>
  </si>
  <si>
    <t>Grundy</t>
  </si>
  <si>
    <t>Reissland</t>
  </si>
  <si>
    <t>Batchelor</t>
  </si>
  <si>
    <t>Bishop</t>
  </si>
  <si>
    <t>Griffiths</t>
  </si>
  <si>
    <t>Heaton-Armstead</t>
  </si>
  <si>
    <t>Barlow</t>
  </si>
  <si>
    <t>Lugari</t>
  </si>
  <si>
    <t>Mann</t>
  </si>
  <si>
    <t>Baggott</t>
  </si>
  <si>
    <t>Dickinson</t>
  </si>
  <si>
    <t>Johnson</t>
  </si>
  <si>
    <t>Lloyd</t>
  </si>
  <si>
    <t>Baker</t>
  </si>
  <si>
    <t>Calder</t>
  </si>
  <si>
    <t>Walsh</t>
  </si>
  <si>
    <t>Cooper</t>
  </si>
  <si>
    <t>Fox</t>
  </si>
  <si>
    <t>Alsleben</t>
  </si>
  <si>
    <t>Gray</t>
  </si>
  <si>
    <t>Terry</t>
  </si>
  <si>
    <t>Nigel</t>
  </si>
  <si>
    <t>Brandon</t>
  </si>
  <si>
    <t>Robin</t>
  </si>
  <si>
    <t>Spencer</t>
  </si>
  <si>
    <t>George</t>
  </si>
  <si>
    <t>Wood</t>
  </si>
  <si>
    <t>Webb</t>
  </si>
  <si>
    <t>Hodgkinson</t>
  </si>
  <si>
    <t>Condon</t>
  </si>
  <si>
    <t>Bramley</t>
  </si>
  <si>
    <t>Williams</t>
  </si>
  <si>
    <t>Matt</t>
  </si>
  <si>
    <t>Collins</t>
  </si>
  <si>
    <t>Rody</t>
  </si>
  <si>
    <t>Burford</t>
  </si>
  <si>
    <t>Lane</t>
  </si>
  <si>
    <t>Browning</t>
  </si>
  <si>
    <t>Goodwin</t>
  </si>
  <si>
    <t>Stalley</t>
  </si>
  <si>
    <t>Enlish</t>
  </si>
  <si>
    <t>Poynton</t>
  </si>
  <si>
    <t>Brooker</t>
  </si>
  <si>
    <t>Harding</t>
  </si>
  <si>
    <t>Paddy</t>
  </si>
  <si>
    <t>O'Hare</t>
  </si>
  <si>
    <t>Child</t>
  </si>
  <si>
    <t>Preston</t>
  </si>
  <si>
    <t>Timms</t>
  </si>
  <si>
    <t>Roy</t>
  </si>
  <si>
    <t>Doug</t>
  </si>
  <si>
    <t>Rupert</t>
  </si>
  <si>
    <t>Bongers</t>
  </si>
  <si>
    <t>Strong</t>
  </si>
  <si>
    <t>Hesketh</t>
  </si>
  <si>
    <t>Piper</t>
  </si>
  <si>
    <t>Wylie</t>
  </si>
  <si>
    <t>Noorbaccus</t>
  </si>
  <si>
    <t>Quested</t>
  </si>
  <si>
    <t>Smith</t>
  </si>
  <si>
    <t>Saturday  11.02.2012   Lloyd Park, Croydon</t>
  </si>
  <si>
    <t>Kartik</t>
  </si>
  <si>
    <t>William</t>
  </si>
  <si>
    <t>Christian</t>
  </si>
  <si>
    <t xml:space="preserve">Ashraf </t>
  </si>
  <si>
    <t>Bertie</t>
  </si>
  <si>
    <t>Inkester</t>
  </si>
  <si>
    <t>Iyer</t>
  </si>
  <si>
    <t>Beale</t>
  </si>
  <si>
    <t>Cold-Dada</t>
  </si>
  <si>
    <t>b15</t>
  </si>
  <si>
    <t xml:space="preserve">Match 4 Saturday 1th February, 2012 </t>
  </si>
  <si>
    <t>Harhara</t>
  </si>
  <si>
    <t>Tolfrey</t>
  </si>
  <si>
    <t>Angus</t>
  </si>
  <si>
    <t>I have not been able to get any Y/A results from Match 3</t>
  </si>
  <si>
    <t>Ken Crooke      12th February 2012</t>
  </si>
  <si>
    <t>so have not been able to calculate any teams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</si>
</sst>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Benguiat Bk BT"/>
      <family val="1"/>
    </font>
    <font>
      <b/>
      <sz val="20"/>
      <name val="Arial"/>
      <family val="0"/>
    </font>
    <font>
      <b/>
      <sz val="12"/>
      <name val="Arial Narrow"/>
      <family val="2"/>
    </font>
    <font>
      <b/>
      <sz val="12"/>
      <name val="Benguiat Bk BT"/>
      <family val="1"/>
    </font>
    <font>
      <b/>
      <sz val="8"/>
      <name val="Arial Narrow"/>
      <family val="2"/>
    </font>
    <font>
      <b/>
      <sz val="26"/>
      <name val="Arial"/>
      <family val="2"/>
    </font>
    <font>
      <b/>
      <sz val="14"/>
      <name val="Arial Narrow"/>
      <family val="2"/>
    </font>
    <font>
      <sz val="14"/>
      <name val="Benguiat Bk BT"/>
      <family val="1"/>
    </font>
    <font>
      <b/>
      <sz val="26"/>
      <name val="Benguiat Bk BT"/>
      <family val="1"/>
    </font>
    <font>
      <b/>
      <sz val="16"/>
      <name val="Arial"/>
      <family val="2"/>
    </font>
    <font>
      <sz val="9"/>
      <name val="Arial Narrow"/>
      <family val="2"/>
    </font>
    <font>
      <b/>
      <sz val="9"/>
      <name val="Arial"/>
      <family val="0"/>
    </font>
    <font>
      <sz val="9"/>
      <name val="Arial"/>
      <family val="0"/>
    </font>
    <font>
      <b/>
      <sz val="9"/>
      <name val="Benguiat Bk BT"/>
      <family val="1"/>
    </font>
    <font>
      <sz val="28"/>
      <name val="Benguiat Bk BT"/>
      <family val="1"/>
    </font>
    <font>
      <b/>
      <sz val="28"/>
      <name val="Benguiat Bk BT"/>
      <family val="1"/>
    </font>
    <font>
      <sz val="11"/>
      <name val="Arial Narrow"/>
      <family val="2"/>
    </font>
    <font>
      <b/>
      <i/>
      <sz val="10"/>
      <name val="Arial"/>
      <family val="2"/>
    </font>
    <font>
      <b/>
      <i/>
      <sz val="10"/>
      <name val="Comic Sans MS"/>
      <family val="4"/>
    </font>
    <font>
      <b/>
      <sz val="10"/>
      <color indexed="10"/>
      <name val="Arial"/>
      <family val="2"/>
    </font>
    <font>
      <sz val="12"/>
      <color indexed="10"/>
      <name val="Benguiat Bk BT"/>
      <family val="1"/>
    </font>
    <font>
      <sz val="9"/>
      <color indexed="8"/>
      <name val="Benguiat Bk BT"/>
      <family val="1"/>
    </font>
    <font>
      <b/>
      <sz val="9"/>
      <color indexed="8"/>
      <name val="Arial Narrow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i/>
      <sz val="16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8" fillId="0" borderId="4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64" fontId="19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3" borderId="0" xfId="0" applyFill="1" applyAlignment="1">
      <alignment/>
    </xf>
    <xf numFmtId="0" fontId="7" fillId="0" borderId="4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4" xfId="0" applyFont="1" applyBorder="1" applyAlignment="1">
      <alignment/>
    </xf>
    <xf numFmtId="0" fontId="28" fillId="0" borderId="4" xfId="0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2" fontId="29" fillId="0" borderId="4" xfId="0" applyNumberFormat="1" applyFont="1" applyBorder="1" applyAlignment="1">
      <alignment horizontal="center"/>
    </xf>
    <xf numFmtId="0" fontId="31" fillId="0" borderId="0" xfId="19" applyFont="1" applyAlignment="1">
      <alignment/>
    </xf>
    <xf numFmtId="0" fontId="31" fillId="0" borderId="0" xfId="0" applyFont="1" applyAlignment="1">
      <alignment/>
    </xf>
    <xf numFmtId="2" fontId="32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3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164" fontId="34" fillId="0" borderId="3" xfId="0" applyNumberFormat="1" applyFont="1" applyFill="1" applyBorder="1" applyAlignment="1">
      <alignment horizontal="center"/>
    </xf>
    <xf numFmtId="164" fontId="31" fillId="0" borderId="0" xfId="0" applyNumberFormat="1" applyFont="1" applyFill="1" applyAlignment="1">
      <alignment/>
    </xf>
    <xf numFmtId="164" fontId="1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2" fontId="3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64" fontId="19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\joh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9.7109375" style="0" customWidth="1"/>
    <col min="4" max="4" width="11.7109375" style="0" customWidth="1"/>
    <col min="5" max="6" width="5.7109375" style="0" customWidth="1"/>
    <col min="7" max="9" width="4.7109375" style="0" customWidth="1"/>
    <col min="10" max="12" width="5.7109375" style="0" customWidth="1"/>
    <col min="13" max="14" width="4.7109375" style="0" customWidth="1"/>
    <col min="15" max="15" width="5.7109375" style="0" customWidth="1"/>
    <col min="16" max="16" width="4.7109375" style="0" customWidth="1"/>
    <col min="17" max="18" width="5.7109375" style="0" customWidth="1"/>
    <col min="19" max="23" width="4.7109375" style="0" customWidth="1"/>
    <col min="24" max="24" width="6.7109375" style="0" customWidth="1"/>
    <col min="25" max="26" width="3.7109375" style="0" customWidth="1"/>
    <col min="27" max="27" width="5.7109375" style="0" customWidth="1"/>
    <col min="28" max="28" width="3.7109375" style="0" customWidth="1"/>
    <col min="29" max="30" width="9.7109375" style="0" customWidth="1"/>
    <col min="31" max="33" width="6.7109375" style="0" customWidth="1"/>
    <col min="34" max="34" width="1.7109375" style="0" customWidth="1"/>
    <col min="35" max="35" width="4.7109375" style="0" customWidth="1"/>
    <col min="36" max="53" width="3.7109375" style="0" customWidth="1"/>
    <col min="54" max="54" width="4.7109375" style="0" customWidth="1"/>
  </cols>
  <sheetData>
    <row r="1" spans="1:3" ht="36.75" thickBot="1" thickTop="1">
      <c r="A1" s="123" t="s">
        <v>269</v>
      </c>
      <c r="B1" s="124"/>
      <c r="C1" s="122"/>
    </row>
    <row r="2" ht="18" thickTop="1">
      <c r="A2" s="2" t="s">
        <v>13</v>
      </c>
    </row>
    <row r="3" spans="1:11" ht="33" customHeight="1">
      <c r="A3" s="3" t="s">
        <v>163</v>
      </c>
      <c r="I3" s="62" t="s">
        <v>21</v>
      </c>
      <c r="K3" s="33" t="s">
        <v>38</v>
      </c>
    </row>
    <row r="4" spans="1:9" ht="15.75" thickBot="1">
      <c r="A4" s="3" t="s">
        <v>0</v>
      </c>
      <c r="I4" s="33" t="s">
        <v>39</v>
      </c>
    </row>
    <row r="5" spans="1:17" ht="14.25" thickBot="1">
      <c r="A5" s="5" t="s">
        <v>1</v>
      </c>
      <c r="B5" s="6" t="s">
        <v>2</v>
      </c>
      <c r="C5" s="6" t="s">
        <v>3</v>
      </c>
      <c r="D5" s="8" t="s">
        <v>4</v>
      </c>
      <c r="E5" s="8" t="s">
        <v>5</v>
      </c>
      <c r="F5" s="6" t="s">
        <v>8</v>
      </c>
      <c r="G5" s="8" t="s">
        <v>6</v>
      </c>
      <c r="I5" s="41" t="s">
        <v>14</v>
      </c>
      <c r="J5" s="41" t="s">
        <v>7</v>
      </c>
      <c r="K5" s="41" t="s">
        <v>15</v>
      </c>
      <c r="L5" s="41" t="s">
        <v>16</v>
      </c>
      <c r="M5" s="41" t="s">
        <v>27</v>
      </c>
      <c r="N5" s="41" t="s">
        <v>28</v>
      </c>
      <c r="O5" s="41" t="s">
        <v>18</v>
      </c>
      <c r="P5" s="41" t="s">
        <v>187</v>
      </c>
      <c r="Q5" s="41">
        <v>26.2</v>
      </c>
    </row>
    <row r="6" spans="1:21" ht="13.5">
      <c r="A6" s="7">
        <v>1</v>
      </c>
      <c r="B6" s="7">
        <v>1</v>
      </c>
      <c r="C6" t="s">
        <v>87</v>
      </c>
      <c r="D6" t="s">
        <v>164</v>
      </c>
      <c r="E6" s="7" t="s">
        <v>7</v>
      </c>
      <c r="F6" s="9" t="s">
        <v>65</v>
      </c>
      <c r="G6" s="69">
        <v>27.57</v>
      </c>
      <c r="H6" s="22">
        <v>1</v>
      </c>
      <c r="I6" s="23">
        <v>6</v>
      </c>
      <c r="J6" s="14">
        <v>1</v>
      </c>
      <c r="K6" s="14">
        <v>13</v>
      </c>
      <c r="L6" s="14">
        <v>36</v>
      </c>
      <c r="M6" s="14">
        <v>10</v>
      </c>
      <c r="N6" s="14">
        <v>3</v>
      </c>
      <c r="O6" s="14">
        <v>2</v>
      </c>
      <c r="P6" s="14">
        <v>5</v>
      </c>
      <c r="Q6" s="72">
        <v>44</v>
      </c>
      <c r="R6" s="71"/>
      <c r="S6" s="71"/>
      <c r="T6" s="71"/>
      <c r="U6" s="27"/>
    </row>
    <row r="7" spans="1:17" ht="13.5">
      <c r="A7" s="7">
        <v>2</v>
      </c>
      <c r="B7" s="7" t="s">
        <v>42</v>
      </c>
      <c r="C7" t="s">
        <v>73</v>
      </c>
      <c r="D7" s="4" t="s">
        <v>165</v>
      </c>
      <c r="E7" s="7" t="s">
        <v>7</v>
      </c>
      <c r="F7" s="9" t="s">
        <v>150</v>
      </c>
      <c r="G7" s="69">
        <v>28.17</v>
      </c>
      <c r="H7" s="22">
        <v>2</v>
      </c>
      <c r="I7" s="24">
        <v>34</v>
      </c>
      <c r="J7" s="12">
        <v>4</v>
      </c>
      <c r="K7" s="12">
        <v>29</v>
      </c>
      <c r="L7" s="12">
        <v>46</v>
      </c>
      <c r="M7" s="12">
        <v>11</v>
      </c>
      <c r="N7" s="12">
        <v>8</v>
      </c>
      <c r="O7" s="12">
        <v>9</v>
      </c>
      <c r="P7" s="12">
        <v>16</v>
      </c>
      <c r="Q7" s="73">
        <v>55</v>
      </c>
    </row>
    <row r="8" spans="1:17" ht="13.5">
      <c r="A8" s="7">
        <v>3</v>
      </c>
      <c r="B8" s="7">
        <v>2</v>
      </c>
      <c r="C8" t="s">
        <v>54</v>
      </c>
      <c r="D8" t="s">
        <v>60</v>
      </c>
      <c r="E8" s="7" t="s">
        <v>18</v>
      </c>
      <c r="F8" s="9" t="s">
        <v>45</v>
      </c>
      <c r="G8" s="69">
        <v>28.37</v>
      </c>
      <c r="H8" s="22">
        <v>3</v>
      </c>
      <c r="I8" s="24">
        <v>64</v>
      </c>
      <c r="J8" s="12">
        <v>7</v>
      </c>
      <c r="K8" s="12">
        <v>37</v>
      </c>
      <c r="L8" s="12">
        <v>53</v>
      </c>
      <c r="M8" s="12">
        <v>26</v>
      </c>
      <c r="N8" s="12">
        <v>12</v>
      </c>
      <c r="O8" s="12">
        <v>15</v>
      </c>
      <c r="P8" s="12">
        <v>17</v>
      </c>
      <c r="Q8" s="73">
        <v>59</v>
      </c>
    </row>
    <row r="9" spans="1:17" ht="13.5">
      <c r="A9" s="7">
        <v>4</v>
      </c>
      <c r="B9" s="7">
        <v>3</v>
      </c>
      <c r="C9" t="s">
        <v>73</v>
      </c>
      <c r="D9" t="s">
        <v>128</v>
      </c>
      <c r="E9" s="7" t="s">
        <v>28</v>
      </c>
      <c r="F9" s="9" t="s">
        <v>45</v>
      </c>
      <c r="G9" s="69">
        <v>28.44</v>
      </c>
      <c r="H9" s="22">
        <v>4</v>
      </c>
      <c r="I9" s="24">
        <v>70</v>
      </c>
      <c r="J9" s="12">
        <v>14</v>
      </c>
      <c r="K9" s="12">
        <v>48</v>
      </c>
      <c r="L9" s="12">
        <v>56</v>
      </c>
      <c r="M9" s="12">
        <v>40</v>
      </c>
      <c r="N9" s="12">
        <v>18</v>
      </c>
      <c r="O9" s="12">
        <v>20</v>
      </c>
      <c r="P9" s="12">
        <v>21</v>
      </c>
      <c r="Q9" s="73">
        <v>65</v>
      </c>
    </row>
    <row r="10" spans="1:17" ht="13.5">
      <c r="A10" s="7">
        <v>5</v>
      </c>
      <c r="B10" s="7">
        <v>4</v>
      </c>
      <c r="C10" t="s">
        <v>52</v>
      </c>
      <c r="D10" t="s">
        <v>142</v>
      </c>
      <c r="E10" s="7" t="s">
        <v>7</v>
      </c>
      <c r="F10" s="9" t="s">
        <v>45</v>
      </c>
      <c r="G10" s="69">
        <v>29.27</v>
      </c>
      <c r="H10" s="22">
        <v>5</v>
      </c>
      <c r="I10" s="24">
        <v>74</v>
      </c>
      <c r="J10" s="12">
        <v>24</v>
      </c>
      <c r="K10" s="12">
        <v>50</v>
      </c>
      <c r="L10" s="12">
        <v>57</v>
      </c>
      <c r="M10" s="12">
        <v>42</v>
      </c>
      <c r="N10" s="12">
        <v>19</v>
      </c>
      <c r="O10" s="12">
        <v>32</v>
      </c>
      <c r="P10" s="12">
        <v>22</v>
      </c>
      <c r="Q10" s="73">
        <v>67</v>
      </c>
    </row>
    <row r="11" spans="1:17" ht="13.5">
      <c r="A11" s="7">
        <v>6</v>
      </c>
      <c r="B11" s="7">
        <v>5</v>
      </c>
      <c r="C11" t="s">
        <v>167</v>
      </c>
      <c r="D11" t="s">
        <v>168</v>
      </c>
      <c r="E11" s="7" t="s">
        <v>187</v>
      </c>
      <c r="F11" s="9" t="s">
        <v>45</v>
      </c>
      <c r="G11" s="69">
        <v>29.31</v>
      </c>
      <c r="H11" s="22">
        <v>6</v>
      </c>
      <c r="I11" s="24">
        <v>81</v>
      </c>
      <c r="J11" s="12">
        <v>31</v>
      </c>
      <c r="K11" s="12">
        <v>60</v>
      </c>
      <c r="L11" s="12">
        <v>68</v>
      </c>
      <c r="M11" s="12">
        <v>43</v>
      </c>
      <c r="N11" s="12">
        <v>25</v>
      </c>
      <c r="O11" s="12">
        <v>52</v>
      </c>
      <c r="P11" s="12">
        <v>23</v>
      </c>
      <c r="Q11" s="73">
        <v>76</v>
      </c>
    </row>
    <row r="12" spans="1:17" ht="13.5">
      <c r="A12" s="7">
        <v>7</v>
      </c>
      <c r="B12" s="7">
        <v>6</v>
      </c>
      <c r="C12" t="s">
        <v>68</v>
      </c>
      <c r="D12" t="s">
        <v>169</v>
      </c>
      <c r="E12" s="7" t="s">
        <v>14</v>
      </c>
      <c r="F12" s="9" t="s">
        <v>66</v>
      </c>
      <c r="G12" s="69">
        <v>29.52</v>
      </c>
      <c r="H12" s="22">
        <v>7</v>
      </c>
      <c r="I12" s="24">
        <v>84</v>
      </c>
      <c r="J12" s="12">
        <v>38</v>
      </c>
      <c r="K12" s="12">
        <v>61</v>
      </c>
      <c r="L12" s="12">
        <v>71</v>
      </c>
      <c r="M12" s="12">
        <v>49</v>
      </c>
      <c r="N12" s="12">
        <v>27</v>
      </c>
      <c r="O12" s="12">
        <v>62</v>
      </c>
      <c r="P12" s="12">
        <v>28</v>
      </c>
      <c r="Q12" s="73">
        <v>78</v>
      </c>
    </row>
    <row r="13" spans="1:17" ht="13.5">
      <c r="A13" s="7">
        <v>8</v>
      </c>
      <c r="B13" s="7">
        <v>7</v>
      </c>
      <c r="C13" t="s">
        <v>56</v>
      </c>
      <c r="D13" t="s">
        <v>170</v>
      </c>
      <c r="E13" s="7" t="s">
        <v>7</v>
      </c>
      <c r="F13" s="9" t="s">
        <v>66</v>
      </c>
      <c r="G13" s="69">
        <v>29.55</v>
      </c>
      <c r="H13" s="22">
        <v>8</v>
      </c>
      <c r="I13" s="24">
        <v>86</v>
      </c>
      <c r="J13" s="12">
        <v>39</v>
      </c>
      <c r="K13" s="12">
        <v>80</v>
      </c>
      <c r="L13" s="12">
        <v>75</v>
      </c>
      <c r="M13" s="12">
        <v>54</v>
      </c>
      <c r="N13" s="12">
        <v>35</v>
      </c>
      <c r="O13" s="12">
        <v>66</v>
      </c>
      <c r="P13" s="12">
        <v>30</v>
      </c>
      <c r="Q13" s="73">
        <v>87</v>
      </c>
    </row>
    <row r="14" spans="1:17" ht="13.5">
      <c r="A14" s="7">
        <v>9</v>
      </c>
      <c r="B14" s="7">
        <v>8</v>
      </c>
      <c r="C14" t="s">
        <v>171</v>
      </c>
      <c r="D14" t="s">
        <v>172</v>
      </c>
      <c r="E14" s="7" t="s">
        <v>28</v>
      </c>
      <c r="F14" s="9" t="s">
        <v>45</v>
      </c>
      <c r="G14" s="69">
        <v>30.03</v>
      </c>
      <c r="H14" s="22">
        <v>9</v>
      </c>
      <c r="I14" s="24">
        <v>86.5</v>
      </c>
      <c r="J14" s="12">
        <v>41</v>
      </c>
      <c r="K14" s="12">
        <v>82</v>
      </c>
      <c r="L14" s="12">
        <v>77</v>
      </c>
      <c r="M14" s="12">
        <v>63</v>
      </c>
      <c r="N14" s="12">
        <v>47</v>
      </c>
      <c r="O14" s="12">
        <v>72</v>
      </c>
      <c r="P14" s="12">
        <v>33</v>
      </c>
      <c r="Q14" s="73">
        <v>86.5</v>
      </c>
    </row>
    <row r="15" spans="1:17" ht="14.25" thickBot="1">
      <c r="A15" s="7">
        <v>10</v>
      </c>
      <c r="B15" s="7">
        <v>9</v>
      </c>
      <c r="C15" t="s">
        <v>50</v>
      </c>
      <c r="D15" t="s">
        <v>61</v>
      </c>
      <c r="E15" s="7" t="s">
        <v>18</v>
      </c>
      <c r="F15" s="9" t="s">
        <v>45</v>
      </c>
      <c r="G15" s="69">
        <v>30.17</v>
      </c>
      <c r="H15" s="22">
        <v>10</v>
      </c>
      <c r="I15" s="25">
        <v>86.5</v>
      </c>
      <c r="J15" s="15">
        <v>45</v>
      </c>
      <c r="K15" s="15">
        <v>83</v>
      </c>
      <c r="L15" s="15">
        <v>85</v>
      </c>
      <c r="M15" s="15">
        <v>69</v>
      </c>
      <c r="N15" s="15">
        <v>58</v>
      </c>
      <c r="O15" s="15">
        <v>73</v>
      </c>
      <c r="P15" s="15">
        <v>51</v>
      </c>
      <c r="Q15" s="74">
        <v>86.5</v>
      </c>
    </row>
    <row r="16" spans="1:18" ht="14.25" thickBot="1">
      <c r="A16" s="7">
        <v>11</v>
      </c>
      <c r="B16" s="7">
        <v>10</v>
      </c>
      <c r="C16" t="s">
        <v>173</v>
      </c>
      <c r="D16" t="s">
        <v>122</v>
      </c>
      <c r="E16" s="7" t="s">
        <v>27</v>
      </c>
      <c r="F16" s="9" t="s">
        <v>67</v>
      </c>
      <c r="G16" s="69">
        <v>30.19</v>
      </c>
      <c r="I16" s="16">
        <f>+SUM(I6:I15)</f>
        <v>672</v>
      </c>
      <c r="J16" s="16">
        <f aca="true" t="shared" si="0" ref="J16:O16">SUM(J6:J15)</f>
        <v>244</v>
      </c>
      <c r="K16" s="16">
        <f t="shared" si="0"/>
        <v>543</v>
      </c>
      <c r="L16" s="16">
        <f t="shared" si="0"/>
        <v>624</v>
      </c>
      <c r="M16" s="16">
        <f t="shared" si="0"/>
        <v>407</v>
      </c>
      <c r="N16" s="16">
        <f t="shared" si="0"/>
        <v>252</v>
      </c>
      <c r="O16" s="16">
        <f t="shared" si="0"/>
        <v>403</v>
      </c>
      <c r="P16" s="17">
        <f>SUM(P6:P15)</f>
        <v>246</v>
      </c>
      <c r="Q16" s="16">
        <f>+SUM(Q6:Q15)</f>
        <v>704</v>
      </c>
      <c r="R16" s="41">
        <f>SUM(I16:Q16)</f>
        <v>4095</v>
      </c>
    </row>
    <row r="17" spans="1:18" ht="15.75" thickBot="1">
      <c r="A17" s="7">
        <v>12</v>
      </c>
      <c r="B17" s="7">
        <v>11</v>
      </c>
      <c r="C17" t="s">
        <v>145</v>
      </c>
      <c r="D17" t="s">
        <v>146</v>
      </c>
      <c r="E17" s="7" t="s">
        <v>27</v>
      </c>
      <c r="F17" s="9" t="s">
        <v>65</v>
      </c>
      <c r="G17" s="69">
        <v>30.27</v>
      </c>
      <c r="H17" s="75" t="s">
        <v>19</v>
      </c>
      <c r="I17" s="76">
        <v>7</v>
      </c>
      <c r="J17" s="18">
        <v>1</v>
      </c>
      <c r="K17" s="18">
        <v>6</v>
      </c>
      <c r="L17" s="19">
        <v>8</v>
      </c>
      <c r="M17" s="19">
        <v>3</v>
      </c>
      <c r="N17" s="19">
        <v>4</v>
      </c>
      <c r="O17" s="19">
        <v>2</v>
      </c>
      <c r="P17" s="19">
        <v>8</v>
      </c>
      <c r="Q17" s="19">
        <v>9</v>
      </c>
      <c r="R17" s="63"/>
    </row>
    <row r="18" spans="1:18" ht="14.25" thickBot="1">
      <c r="A18" s="7">
        <v>13</v>
      </c>
      <c r="B18" s="7">
        <v>12</v>
      </c>
      <c r="C18" t="s">
        <v>68</v>
      </c>
      <c r="D18" t="s">
        <v>121</v>
      </c>
      <c r="E18" s="7" t="s">
        <v>28</v>
      </c>
      <c r="F18" s="9" t="s">
        <v>45</v>
      </c>
      <c r="G18" s="69">
        <v>30.31</v>
      </c>
      <c r="H18" s="75" t="s">
        <v>20</v>
      </c>
      <c r="I18" s="56">
        <v>1941</v>
      </c>
      <c r="J18" s="92">
        <v>1167</v>
      </c>
      <c r="K18" s="92">
        <v>1520</v>
      </c>
      <c r="L18" s="92">
        <v>1546</v>
      </c>
      <c r="M18" s="99">
        <v>1184</v>
      </c>
      <c r="N18" s="99">
        <v>1059</v>
      </c>
      <c r="O18" s="92">
        <v>1569</v>
      </c>
      <c r="P18" s="56">
        <v>632</v>
      </c>
      <c r="Q18" s="56">
        <v>1667</v>
      </c>
      <c r="R18" s="43">
        <f>SUM(I18:Q18)</f>
        <v>12285</v>
      </c>
    </row>
    <row r="19" spans="1:18" ht="14.25" thickBot="1">
      <c r="A19" s="7">
        <v>14</v>
      </c>
      <c r="B19" s="7">
        <v>13</v>
      </c>
      <c r="C19" t="s">
        <v>58</v>
      </c>
      <c r="D19" t="s">
        <v>178</v>
      </c>
      <c r="E19" s="7" t="s">
        <v>15</v>
      </c>
      <c r="F19" s="9" t="s">
        <v>45</v>
      </c>
      <c r="G19" s="69">
        <v>30.37</v>
      </c>
      <c r="H19" s="6" t="s">
        <v>46</v>
      </c>
      <c r="I19" s="56">
        <f aca="true" t="shared" si="1" ref="I19:R19">I16+I18</f>
        <v>2613</v>
      </c>
      <c r="J19" s="93">
        <f t="shared" si="1"/>
        <v>1411</v>
      </c>
      <c r="K19" s="93">
        <f t="shared" si="1"/>
        <v>2063</v>
      </c>
      <c r="L19" s="93">
        <f t="shared" si="1"/>
        <v>2170</v>
      </c>
      <c r="M19" s="99">
        <f t="shared" si="1"/>
        <v>1591</v>
      </c>
      <c r="N19" s="99">
        <f t="shared" si="1"/>
        <v>1311</v>
      </c>
      <c r="O19" s="93">
        <f t="shared" si="1"/>
        <v>1972</v>
      </c>
      <c r="P19" s="56">
        <f t="shared" si="1"/>
        <v>878</v>
      </c>
      <c r="Q19" s="56">
        <f t="shared" si="1"/>
        <v>2371</v>
      </c>
      <c r="R19" s="43">
        <f t="shared" si="1"/>
        <v>16380</v>
      </c>
    </row>
    <row r="20" spans="1:17" ht="15.75" thickBot="1">
      <c r="A20" s="7">
        <v>15</v>
      </c>
      <c r="B20" s="7">
        <v>14</v>
      </c>
      <c r="C20" t="s">
        <v>59</v>
      </c>
      <c r="D20" t="s">
        <v>63</v>
      </c>
      <c r="E20" s="7" t="s">
        <v>7</v>
      </c>
      <c r="F20" s="9" t="s">
        <v>45</v>
      </c>
      <c r="G20" s="69">
        <v>30.38</v>
      </c>
      <c r="H20" s="6" t="s">
        <v>47</v>
      </c>
      <c r="I20" s="67">
        <v>9</v>
      </c>
      <c r="J20" s="67">
        <v>3</v>
      </c>
      <c r="K20" s="67">
        <v>6</v>
      </c>
      <c r="L20" s="67">
        <v>7</v>
      </c>
      <c r="M20" s="67">
        <v>4</v>
      </c>
      <c r="N20" s="67">
        <v>2</v>
      </c>
      <c r="O20" s="89">
        <v>5</v>
      </c>
      <c r="P20" s="77">
        <v>1</v>
      </c>
      <c r="Q20" s="67">
        <v>8</v>
      </c>
    </row>
    <row r="21" spans="1:9" ht="13.5">
      <c r="A21" s="7">
        <v>16</v>
      </c>
      <c r="B21" s="7">
        <v>15</v>
      </c>
      <c r="C21" t="s">
        <v>48</v>
      </c>
      <c r="D21" t="s">
        <v>144</v>
      </c>
      <c r="E21" s="7" t="s">
        <v>18</v>
      </c>
      <c r="F21" s="9" t="s">
        <v>45</v>
      </c>
      <c r="G21" s="69">
        <v>30.44</v>
      </c>
      <c r="I21" s="4"/>
    </row>
    <row r="22" spans="1:19" ht="17.25">
      <c r="A22" s="7">
        <v>17</v>
      </c>
      <c r="B22" s="7">
        <v>16</v>
      </c>
      <c r="C22" t="s">
        <v>69</v>
      </c>
      <c r="D22" t="s">
        <v>179</v>
      </c>
      <c r="E22" s="7" t="s">
        <v>187</v>
      </c>
      <c r="F22" s="9" t="s">
        <v>45</v>
      </c>
      <c r="G22" s="69">
        <v>30.45</v>
      </c>
      <c r="I22" s="4"/>
      <c r="J22" s="26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7">
        <v>18</v>
      </c>
      <c r="B23" s="7">
        <v>17</v>
      </c>
      <c r="C23" t="s">
        <v>101</v>
      </c>
      <c r="D23" t="s">
        <v>180</v>
      </c>
      <c r="E23" s="7" t="s">
        <v>187</v>
      </c>
      <c r="F23" s="9" t="s">
        <v>45</v>
      </c>
      <c r="G23" s="69">
        <v>30.5</v>
      </c>
      <c r="J23" s="28"/>
      <c r="K23" s="28"/>
      <c r="L23" s="28"/>
      <c r="M23" s="28"/>
      <c r="N23" s="28"/>
      <c r="O23" s="28"/>
      <c r="P23" s="28"/>
      <c r="Q23" s="28"/>
      <c r="R23" s="28"/>
      <c r="S23" s="27"/>
    </row>
    <row r="24" spans="1:19" ht="13.5">
      <c r="A24" s="7">
        <v>19</v>
      </c>
      <c r="B24" s="7">
        <v>18</v>
      </c>
      <c r="C24" t="s">
        <v>55</v>
      </c>
      <c r="D24" t="s">
        <v>123</v>
      </c>
      <c r="E24" s="7" t="s">
        <v>28</v>
      </c>
      <c r="F24" s="9" t="s">
        <v>84</v>
      </c>
      <c r="G24" s="69">
        <v>31.11</v>
      </c>
      <c r="I24" s="8"/>
      <c r="J24" s="29"/>
      <c r="K24" s="29"/>
      <c r="L24" s="29"/>
      <c r="M24" s="29"/>
      <c r="N24" s="29"/>
      <c r="O24" s="29"/>
      <c r="P24" s="29"/>
      <c r="Q24" s="29"/>
      <c r="R24" s="29"/>
      <c r="S24" s="27"/>
    </row>
    <row r="25" spans="1:19" ht="13.5">
      <c r="A25" s="7">
        <v>20</v>
      </c>
      <c r="B25" s="7">
        <v>19</v>
      </c>
      <c r="C25" t="s">
        <v>55</v>
      </c>
      <c r="D25" t="s">
        <v>77</v>
      </c>
      <c r="E25" s="7" t="s">
        <v>28</v>
      </c>
      <c r="F25" s="9" t="s">
        <v>66</v>
      </c>
      <c r="G25" s="69">
        <v>31.13</v>
      </c>
      <c r="I25" s="8"/>
      <c r="J25" s="29"/>
      <c r="K25" s="29"/>
      <c r="L25" s="29"/>
      <c r="M25" s="29"/>
      <c r="N25" s="29"/>
      <c r="O25" s="29"/>
      <c r="P25" s="29"/>
      <c r="Q25" s="29"/>
      <c r="R25" s="29"/>
      <c r="S25" s="27"/>
    </row>
    <row r="26" spans="1:19" ht="13.5">
      <c r="A26" s="7">
        <v>21</v>
      </c>
      <c r="B26" s="7">
        <v>20</v>
      </c>
      <c r="C26" t="s">
        <v>174</v>
      </c>
      <c r="D26" t="s">
        <v>181</v>
      </c>
      <c r="E26" s="7" t="s">
        <v>18</v>
      </c>
      <c r="F26" s="9" t="s">
        <v>45</v>
      </c>
      <c r="G26" s="69">
        <v>31.15</v>
      </c>
      <c r="I26" s="8"/>
      <c r="J26" s="29"/>
      <c r="K26" s="29"/>
      <c r="L26" s="29"/>
      <c r="M26" s="29"/>
      <c r="N26" s="29"/>
      <c r="O26" s="29"/>
      <c r="P26" s="29"/>
      <c r="Q26" s="29"/>
      <c r="R26" s="29"/>
      <c r="S26" s="27"/>
    </row>
    <row r="27" spans="1:19" ht="13.5">
      <c r="A27" s="7">
        <v>22</v>
      </c>
      <c r="B27" s="7">
        <v>21</v>
      </c>
      <c r="C27" t="s">
        <v>175</v>
      </c>
      <c r="D27" t="s">
        <v>182</v>
      </c>
      <c r="E27" s="7" t="s">
        <v>187</v>
      </c>
      <c r="F27" s="9" t="s">
        <v>45</v>
      </c>
      <c r="G27" s="69">
        <v>31.17</v>
      </c>
      <c r="I27" s="8"/>
      <c r="J27" s="29"/>
      <c r="K27" s="29"/>
      <c r="L27" s="29"/>
      <c r="M27" s="29"/>
      <c r="N27" s="29"/>
      <c r="O27" s="29"/>
      <c r="P27" s="29"/>
      <c r="Q27" s="29"/>
      <c r="R27" s="29"/>
      <c r="S27" s="27"/>
    </row>
    <row r="28" spans="1:19" ht="13.5">
      <c r="A28" s="7">
        <v>23</v>
      </c>
      <c r="B28" s="9">
        <v>22</v>
      </c>
      <c r="C28" t="s">
        <v>176</v>
      </c>
      <c r="D28" s="4" t="s">
        <v>183</v>
      </c>
      <c r="E28" s="7" t="s">
        <v>187</v>
      </c>
      <c r="F28" s="9" t="s">
        <v>66</v>
      </c>
      <c r="G28" s="69">
        <v>31.2</v>
      </c>
      <c r="I28" s="8"/>
      <c r="J28" s="29"/>
      <c r="K28" s="29"/>
      <c r="L28" s="29"/>
      <c r="M28" s="29"/>
      <c r="N28" s="29"/>
      <c r="O28" s="29"/>
      <c r="P28" s="29"/>
      <c r="Q28" s="29"/>
      <c r="R28" s="29"/>
      <c r="S28" s="27"/>
    </row>
    <row r="29" spans="1:19" ht="13.5">
      <c r="A29" s="7">
        <v>24</v>
      </c>
      <c r="B29" s="7">
        <v>23</v>
      </c>
      <c r="C29" t="s">
        <v>177</v>
      </c>
      <c r="D29" t="s">
        <v>184</v>
      </c>
      <c r="E29" s="7" t="s">
        <v>187</v>
      </c>
      <c r="F29" s="9" t="s">
        <v>66</v>
      </c>
      <c r="G29" s="69">
        <v>31.27</v>
      </c>
      <c r="I29" s="8"/>
      <c r="J29" s="29"/>
      <c r="K29" s="29"/>
      <c r="L29" s="29"/>
      <c r="M29" s="29"/>
      <c r="N29" s="29"/>
      <c r="O29" s="29"/>
      <c r="P29" s="29"/>
      <c r="Q29" s="29"/>
      <c r="R29" s="29"/>
      <c r="S29" s="27"/>
    </row>
    <row r="30" spans="1:19" ht="14.25">
      <c r="A30" s="7">
        <v>25</v>
      </c>
      <c r="B30" s="7">
        <v>24</v>
      </c>
      <c r="C30" t="s">
        <v>185</v>
      </c>
      <c r="D30" s="78" t="s">
        <v>78</v>
      </c>
      <c r="E30" s="7" t="s">
        <v>7</v>
      </c>
      <c r="F30" s="9" t="s">
        <v>67</v>
      </c>
      <c r="G30" s="69">
        <v>31.29</v>
      </c>
      <c r="I30" s="8"/>
      <c r="J30" s="29"/>
      <c r="K30" s="29"/>
      <c r="L30" s="29"/>
      <c r="M30" s="29"/>
      <c r="N30" s="29"/>
      <c r="O30" s="29"/>
      <c r="P30" s="29"/>
      <c r="Q30" s="29"/>
      <c r="R30" s="29"/>
      <c r="S30" s="27"/>
    </row>
    <row r="31" spans="1:19" ht="13.5">
      <c r="A31" s="7">
        <v>26</v>
      </c>
      <c r="B31" s="7">
        <v>25</v>
      </c>
      <c r="C31" t="s">
        <v>100</v>
      </c>
      <c r="D31" t="s">
        <v>186</v>
      </c>
      <c r="E31" s="9" t="s">
        <v>28</v>
      </c>
      <c r="F31" s="10" t="s">
        <v>66</v>
      </c>
      <c r="G31" s="69">
        <v>31.32</v>
      </c>
      <c r="I31" s="8"/>
      <c r="J31" s="29"/>
      <c r="K31" s="29"/>
      <c r="L31" s="29"/>
      <c r="M31" s="29"/>
      <c r="N31" s="29"/>
      <c r="O31" s="29"/>
      <c r="P31" s="29"/>
      <c r="Q31" s="29"/>
      <c r="R31" s="29"/>
      <c r="S31" s="27"/>
    </row>
    <row r="32" spans="1:19" ht="13.5">
      <c r="A32" s="7">
        <v>27</v>
      </c>
      <c r="B32" s="7">
        <v>26</v>
      </c>
      <c r="C32" t="s">
        <v>188</v>
      </c>
      <c r="D32" t="s">
        <v>127</v>
      </c>
      <c r="E32" s="9" t="s">
        <v>27</v>
      </c>
      <c r="F32" s="10" t="s">
        <v>45</v>
      </c>
      <c r="G32" s="69">
        <v>31.41</v>
      </c>
      <c r="I32" s="8"/>
      <c r="J32" s="29"/>
      <c r="K32" s="29"/>
      <c r="L32" s="29"/>
      <c r="M32" s="29"/>
      <c r="N32" s="29"/>
      <c r="O32" s="29"/>
      <c r="P32" s="29"/>
      <c r="Q32" s="29"/>
      <c r="R32" s="29"/>
      <c r="S32" s="27"/>
    </row>
    <row r="33" spans="1:19" ht="13.5">
      <c r="A33" s="7">
        <v>28</v>
      </c>
      <c r="B33" s="7">
        <v>27</v>
      </c>
      <c r="C33" t="s">
        <v>57</v>
      </c>
      <c r="D33" t="s">
        <v>124</v>
      </c>
      <c r="E33" s="9" t="s">
        <v>28</v>
      </c>
      <c r="F33" s="10" t="s">
        <v>84</v>
      </c>
      <c r="G33" s="69">
        <v>31.48</v>
      </c>
      <c r="I33" s="8"/>
      <c r="J33" s="29"/>
      <c r="K33" s="29"/>
      <c r="L33" s="29"/>
      <c r="M33" s="29"/>
      <c r="N33" s="29"/>
      <c r="O33" s="29"/>
      <c r="P33" s="29"/>
      <c r="Q33" s="29"/>
      <c r="R33" s="29"/>
      <c r="S33" s="27"/>
    </row>
    <row r="34" spans="1:19" ht="13.5">
      <c r="A34" s="7">
        <v>29</v>
      </c>
      <c r="B34" s="7">
        <v>28</v>
      </c>
      <c r="C34" s="4" t="s">
        <v>87</v>
      </c>
      <c r="D34" t="s">
        <v>207</v>
      </c>
      <c r="E34" s="9" t="s">
        <v>187</v>
      </c>
      <c r="F34" s="10" t="s">
        <v>66</v>
      </c>
      <c r="G34" s="69">
        <v>31.49</v>
      </c>
      <c r="I34" s="1"/>
      <c r="J34" s="20"/>
      <c r="K34" s="20"/>
      <c r="L34" s="20"/>
      <c r="M34" s="20"/>
      <c r="N34" s="20"/>
      <c r="O34" s="20"/>
      <c r="P34" s="20"/>
      <c r="Q34" s="20"/>
      <c r="R34" s="20"/>
      <c r="S34" s="30"/>
    </row>
    <row r="35" spans="1:7" ht="13.5">
      <c r="A35" s="7">
        <v>30</v>
      </c>
      <c r="B35" s="7">
        <v>29</v>
      </c>
      <c r="C35" t="s">
        <v>132</v>
      </c>
      <c r="D35" t="s">
        <v>196</v>
      </c>
      <c r="E35" s="9" t="s">
        <v>15</v>
      </c>
      <c r="F35" s="10" t="s">
        <v>45</v>
      </c>
      <c r="G35" s="69">
        <v>31.53</v>
      </c>
    </row>
    <row r="36" spans="1:7" ht="13.5">
      <c r="A36" s="7">
        <v>32</v>
      </c>
      <c r="B36" s="7">
        <v>30</v>
      </c>
      <c r="C36" t="s">
        <v>53</v>
      </c>
      <c r="D36" t="s">
        <v>129</v>
      </c>
      <c r="E36" s="9" t="s">
        <v>187</v>
      </c>
      <c r="F36" s="10" t="s">
        <v>66</v>
      </c>
      <c r="G36" s="69">
        <v>32.03</v>
      </c>
    </row>
    <row r="37" spans="1:7" ht="13.5">
      <c r="A37" s="7">
        <v>32</v>
      </c>
      <c r="B37" s="7">
        <v>31</v>
      </c>
      <c r="C37" t="s">
        <v>115</v>
      </c>
      <c r="D37" t="s">
        <v>117</v>
      </c>
      <c r="E37" s="9" t="s">
        <v>7</v>
      </c>
      <c r="F37" s="10" t="s">
        <v>64</v>
      </c>
      <c r="G37" s="69">
        <v>32.06</v>
      </c>
    </row>
    <row r="38" spans="1:7" ht="13.5">
      <c r="A38" s="7">
        <v>33</v>
      </c>
      <c r="B38" s="7">
        <v>32</v>
      </c>
      <c r="C38" t="s">
        <v>76</v>
      </c>
      <c r="D38" t="s">
        <v>197</v>
      </c>
      <c r="E38" s="9" t="s">
        <v>18</v>
      </c>
      <c r="F38" s="10" t="s">
        <v>45</v>
      </c>
      <c r="G38" s="69">
        <v>32.08</v>
      </c>
    </row>
    <row r="39" spans="1:7" ht="13.5">
      <c r="A39" s="7">
        <v>34</v>
      </c>
      <c r="B39" s="7">
        <v>33</v>
      </c>
      <c r="C39" t="s">
        <v>118</v>
      </c>
      <c r="D39" t="s">
        <v>198</v>
      </c>
      <c r="E39" s="9" t="s">
        <v>187</v>
      </c>
      <c r="F39" s="10" t="s">
        <v>66</v>
      </c>
      <c r="G39" s="69">
        <v>32.14</v>
      </c>
    </row>
    <row r="40" spans="1:7" ht="13.5">
      <c r="A40" s="7">
        <v>35</v>
      </c>
      <c r="B40" s="7">
        <v>34</v>
      </c>
      <c r="C40" t="s">
        <v>72</v>
      </c>
      <c r="D40" t="s">
        <v>199</v>
      </c>
      <c r="E40" s="9" t="s">
        <v>14</v>
      </c>
      <c r="F40" s="10" t="s">
        <v>67</v>
      </c>
      <c r="G40" s="69">
        <v>32.26</v>
      </c>
    </row>
    <row r="41" spans="1:7" ht="13.5">
      <c r="A41" s="7">
        <v>36</v>
      </c>
      <c r="B41" s="7">
        <v>35</v>
      </c>
      <c r="C41" s="79" t="s">
        <v>189</v>
      </c>
      <c r="D41" t="s">
        <v>126</v>
      </c>
      <c r="E41" s="9" t="s">
        <v>28</v>
      </c>
      <c r="F41" s="10" t="s">
        <v>45</v>
      </c>
      <c r="G41" s="70">
        <v>32.29</v>
      </c>
    </row>
    <row r="42" spans="1:7" ht="13.5">
      <c r="A42" s="7">
        <v>37</v>
      </c>
      <c r="B42" s="7">
        <v>36</v>
      </c>
      <c r="C42" t="s">
        <v>68</v>
      </c>
      <c r="D42" t="s">
        <v>80</v>
      </c>
      <c r="E42" s="9" t="s">
        <v>16</v>
      </c>
      <c r="F42" s="10" t="s">
        <v>66</v>
      </c>
      <c r="G42" s="70">
        <v>32.31</v>
      </c>
    </row>
    <row r="43" spans="1:7" ht="13.5">
      <c r="A43" s="7">
        <v>38</v>
      </c>
      <c r="B43" s="7">
        <v>37</v>
      </c>
      <c r="C43" t="s">
        <v>73</v>
      </c>
      <c r="D43" t="s">
        <v>81</v>
      </c>
      <c r="E43" s="9" t="s">
        <v>15</v>
      </c>
      <c r="F43" s="10" t="s">
        <v>66</v>
      </c>
      <c r="G43" s="69">
        <v>32.37</v>
      </c>
    </row>
    <row r="44" spans="1:7" ht="13.5">
      <c r="A44" s="7">
        <v>39</v>
      </c>
      <c r="B44" s="7">
        <v>38</v>
      </c>
      <c r="C44" t="s">
        <v>119</v>
      </c>
      <c r="D44" t="s">
        <v>200</v>
      </c>
      <c r="E44" s="9" t="s">
        <v>7</v>
      </c>
      <c r="F44" s="10" t="s">
        <v>66</v>
      </c>
      <c r="G44" s="69">
        <v>32.42</v>
      </c>
    </row>
    <row r="45" spans="1:7" ht="13.5">
      <c r="A45" s="7">
        <v>40</v>
      </c>
      <c r="B45" s="7">
        <v>39</v>
      </c>
      <c r="C45" t="s">
        <v>133</v>
      </c>
      <c r="D45" t="s">
        <v>172</v>
      </c>
      <c r="E45" s="9" t="s">
        <v>7</v>
      </c>
      <c r="F45" s="10" t="s">
        <v>84</v>
      </c>
      <c r="G45" s="69">
        <v>32.46</v>
      </c>
    </row>
    <row r="46" spans="1:7" ht="13.5">
      <c r="A46" s="7">
        <v>41</v>
      </c>
      <c r="B46" s="7">
        <v>40</v>
      </c>
      <c r="C46" t="s">
        <v>190</v>
      </c>
      <c r="D46" t="s">
        <v>201</v>
      </c>
      <c r="E46" s="9" t="s">
        <v>27</v>
      </c>
      <c r="F46" s="10" t="s">
        <v>67</v>
      </c>
      <c r="G46" s="69">
        <v>32.51</v>
      </c>
    </row>
    <row r="47" spans="1:7" ht="13.5">
      <c r="A47" s="7">
        <v>42</v>
      </c>
      <c r="B47" s="7">
        <v>41</v>
      </c>
      <c r="C47" t="s">
        <v>53</v>
      </c>
      <c r="D47" t="s">
        <v>202</v>
      </c>
      <c r="E47" s="9" t="s">
        <v>7</v>
      </c>
      <c r="F47" s="10" t="s">
        <v>64</v>
      </c>
      <c r="G47" s="69">
        <v>32.53</v>
      </c>
    </row>
    <row r="48" spans="1:7" ht="13.5">
      <c r="A48" s="7">
        <v>43</v>
      </c>
      <c r="B48" s="7">
        <v>42</v>
      </c>
      <c r="C48" t="s">
        <v>191</v>
      </c>
      <c r="D48" t="s">
        <v>129</v>
      </c>
      <c r="E48" s="9" t="s">
        <v>27</v>
      </c>
      <c r="F48" s="10" t="s">
        <v>67</v>
      </c>
      <c r="G48" s="69">
        <v>33.13</v>
      </c>
    </row>
    <row r="49" spans="1:7" ht="13.5">
      <c r="A49" s="7">
        <v>44</v>
      </c>
      <c r="B49" s="7">
        <v>43</v>
      </c>
      <c r="C49" t="s">
        <v>192</v>
      </c>
      <c r="D49" t="s">
        <v>162</v>
      </c>
      <c r="E49" s="9" t="s">
        <v>27</v>
      </c>
      <c r="F49" s="10" t="s">
        <v>65</v>
      </c>
      <c r="G49" s="69">
        <v>33.19</v>
      </c>
    </row>
    <row r="50" spans="1:9" ht="13.5">
      <c r="A50" s="7">
        <v>45</v>
      </c>
      <c r="B50" s="7">
        <v>44</v>
      </c>
      <c r="C50" t="s">
        <v>193</v>
      </c>
      <c r="D50" t="s">
        <v>203</v>
      </c>
      <c r="E50" s="9">
        <v>26.2</v>
      </c>
      <c r="F50" s="10" t="s">
        <v>67</v>
      </c>
      <c r="G50" s="69">
        <v>33.27</v>
      </c>
      <c r="I50" s="20"/>
    </row>
    <row r="51" spans="1:9" ht="13.5">
      <c r="A51" s="7">
        <v>46</v>
      </c>
      <c r="B51" s="7">
        <v>45</v>
      </c>
      <c r="C51" t="s">
        <v>86</v>
      </c>
      <c r="D51" t="s">
        <v>92</v>
      </c>
      <c r="E51" s="9" t="s">
        <v>7</v>
      </c>
      <c r="F51" s="10" t="s">
        <v>66</v>
      </c>
      <c r="G51" s="69">
        <v>33.33</v>
      </c>
      <c r="I51" s="20"/>
    </row>
    <row r="52" spans="1:9" ht="13.5">
      <c r="A52" s="7">
        <v>47</v>
      </c>
      <c r="B52" s="7">
        <v>46</v>
      </c>
      <c r="C52" t="s">
        <v>135</v>
      </c>
      <c r="D52" t="s">
        <v>204</v>
      </c>
      <c r="E52" s="9" t="s">
        <v>16</v>
      </c>
      <c r="F52" s="10" t="s">
        <v>45</v>
      </c>
      <c r="G52" s="69">
        <v>33.44</v>
      </c>
      <c r="I52" s="21"/>
    </row>
    <row r="53" spans="1:9" ht="13.5">
      <c r="A53" s="7">
        <v>48</v>
      </c>
      <c r="B53" s="7">
        <v>47</v>
      </c>
      <c r="C53" s="94" t="s">
        <v>43</v>
      </c>
      <c r="D53" t="s">
        <v>205</v>
      </c>
      <c r="E53" s="9" t="s">
        <v>28</v>
      </c>
      <c r="F53" s="10" t="s">
        <v>45</v>
      </c>
      <c r="G53" s="69">
        <v>33.46</v>
      </c>
      <c r="I53" s="20"/>
    </row>
    <row r="54" spans="1:9" ht="13.5">
      <c r="A54" s="7">
        <v>49</v>
      </c>
      <c r="B54" s="7">
        <v>48</v>
      </c>
      <c r="C54" t="s">
        <v>50</v>
      </c>
      <c r="D54" t="s">
        <v>93</v>
      </c>
      <c r="E54" s="9" t="s">
        <v>15</v>
      </c>
      <c r="F54" s="10" t="s">
        <v>45</v>
      </c>
      <c r="G54" s="69">
        <v>33.55</v>
      </c>
      <c r="I54" s="20"/>
    </row>
    <row r="55" spans="1:9" ht="13.5">
      <c r="A55" s="7">
        <v>50</v>
      </c>
      <c r="B55" s="7">
        <v>49</v>
      </c>
      <c r="C55" t="s">
        <v>194</v>
      </c>
      <c r="D55" t="s">
        <v>125</v>
      </c>
      <c r="E55" s="9" t="s">
        <v>27</v>
      </c>
      <c r="F55" s="10" t="s">
        <v>67</v>
      </c>
      <c r="G55" s="69">
        <v>33.58</v>
      </c>
      <c r="I55" s="8"/>
    </row>
    <row r="56" spans="1:9" ht="13.5">
      <c r="A56" s="7">
        <v>51</v>
      </c>
      <c r="B56" s="7">
        <v>50</v>
      </c>
      <c r="C56" t="s">
        <v>195</v>
      </c>
      <c r="D56" t="s">
        <v>206</v>
      </c>
      <c r="E56" s="9" t="s">
        <v>15</v>
      </c>
      <c r="F56" s="10" t="s">
        <v>66</v>
      </c>
      <c r="G56" s="69">
        <v>34.01</v>
      </c>
      <c r="I56" s="8"/>
    </row>
    <row r="57" spans="1:7" ht="13.5">
      <c r="A57" s="7">
        <v>52</v>
      </c>
      <c r="B57" s="7">
        <v>51</v>
      </c>
      <c r="C57" t="s">
        <v>75</v>
      </c>
      <c r="D57" t="s">
        <v>215</v>
      </c>
      <c r="E57" s="9" t="s">
        <v>187</v>
      </c>
      <c r="F57" s="10" t="s">
        <v>45</v>
      </c>
      <c r="G57" s="69">
        <v>34.05</v>
      </c>
    </row>
    <row r="58" spans="1:7" ht="13.5">
      <c r="A58" s="7">
        <v>53</v>
      </c>
      <c r="B58" s="7" t="s">
        <v>42</v>
      </c>
      <c r="C58" t="s">
        <v>208</v>
      </c>
      <c r="D58" t="s">
        <v>137</v>
      </c>
      <c r="E58" s="9" t="s">
        <v>187</v>
      </c>
      <c r="F58" s="10" t="s">
        <v>45</v>
      </c>
      <c r="G58" s="69">
        <v>34.08</v>
      </c>
    </row>
    <row r="59" spans="1:7" ht="13.5">
      <c r="A59" s="7">
        <v>54</v>
      </c>
      <c r="B59" s="7">
        <v>52</v>
      </c>
      <c r="C59" t="s">
        <v>72</v>
      </c>
      <c r="D59" t="s">
        <v>95</v>
      </c>
      <c r="E59" s="9" t="s">
        <v>18</v>
      </c>
      <c r="F59" s="10" t="s">
        <v>45</v>
      </c>
      <c r="G59" s="69">
        <v>34.08</v>
      </c>
    </row>
    <row r="60" spans="1:7" ht="13.5">
      <c r="A60" s="7">
        <v>55</v>
      </c>
      <c r="B60" s="7" t="s">
        <v>42</v>
      </c>
      <c r="C60" t="s">
        <v>209</v>
      </c>
      <c r="D60" t="s">
        <v>61</v>
      </c>
      <c r="E60" s="9" t="s">
        <v>187</v>
      </c>
      <c r="F60" s="10" t="s">
        <v>45</v>
      </c>
      <c r="G60" s="69">
        <v>34.1</v>
      </c>
    </row>
    <row r="61" spans="1:7" ht="13.5">
      <c r="A61" s="7">
        <v>56</v>
      </c>
      <c r="B61" s="7">
        <v>53</v>
      </c>
      <c r="C61" t="s">
        <v>55</v>
      </c>
      <c r="D61" t="s">
        <v>216</v>
      </c>
      <c r="E61" s="9" t="s">
        <v>16</v>
      </c>
      <c r="F61" s="10" t="s">
        <v>66</v>
      </c>
      <c r="G61" s="69">
        <v>34.2</v>
      </c>
    </row>
    <row r="62" spans="1:7" ht="13.5">
      <c r="A62" s="7">
        <v>57</v>
      </c>
      <c r="B62" s="7">
        <v>54</v>
      </c>
      <c r="C62" t="s">
        <v>210</v>
      </c>
      <c r="D62" t="s">
        <v>217</v>
      </c>
      <c r="E62" s="9" t="s">
        <v>27</v>
      </c>
      <c r="F62" s="10" t="s">
        <v>45</v>
      </c>
      <c r="G62" s="69">
        <v>34.2</v>
      </c>
    </row>
    <row r="63" spans="1:7" ht="13.5">
      <c r="A63" s="7">
        <v>58</v>
      </c>
      <c r="B63" s="7">
        <v>55</v>
      </c>
      <c r="C63" t="s">
        <v>50</v>
      </c>
      <c r="D63" s="95" t="s">
        <v>218</v>
      </c>
      <c r="E63" s="9">
        <v>26.2</v>
      </c>
      <c r="F63" s="97" t="s">
        <v>66</v>
      </c>
      <c r="G63" s="96">
        <v>34.22</v>
      </c>
    </row>
    <row r="64" spans="1:7" ht="13.5">
      <c r="A64" s="7">
        <v>59</v>
      </c>
      <c r="B64" s="7" t="s">
        <v>42</v>
      </c>
      <c r="C64" s="95" t="s">
        <v>52</v>
      </c>
      <c r="D64" t="s">
        <v>83</v>
      </c>
      <c r="E64" s="9" t="s">
        <v>7</v>
      </c>
      <c r="F64" s="10" t="s">
        <v>45</v>
      </c>
      <c r="G64" s="69">
        <v>34.25</v>
      </c>
    </row>
    <row r="65" spans="1:7" ht="13.5">
      <c r="A65" s="7">
        <v>60</v>
      </c>
      <c r="B65" s="7">
        <v>56</v>
      </c>
      <c r="C65" t="s">
        <v>132</v>
      </c>
      <c r="D65" t="s">
        <v>138</v>
      </c>
      <c r="E65" s="9" t="s">
        <v>16</v>
      </c>
      <c r="F65" s="10" t="s">
        <v>45</v>
      </c>
      <c r="G65" s="69">
        <v>34.38</v>
      </c>
    </row>
    <row r="66" spans="1:7" ht="13.5">
      <c r="A66" s="7">
        <v>61</v>
      </c>
      <c r="B66" s="7" t="s">
        <v>42</v>
      </c>
      <c r="C66" t="s">
        <v>211</v>
      </c>
      <c r="D66" t="s">
        <v>220</v>
      </c>
      <c r="E66" s="9" t="s">
        <v>187</v>
      </c>
      <c r="F66" s="10" t="s">
        <v>66</v>
      </c>
      <c r="G66" s="69">
        <v>34.38</v>
      </c>
    </row>
    <row r="67" spans="1:7" ht="13.5">
      <c r="A67" s="7">
        <v>62</v>
      </c>
      <c r="B67" s="7">
        <v>57</v>
      </c>
      <c r="C67" t="s">
        <v>90</v>
      </c>
      <c r="D67" t="s">
        <v>97</v>
      </c>
      <c r="E67" s="9" t="s">
        <v>16</v>
      </c>
      <c r="F67" s="10" t="s">
        <v>66</v>
      </c>
      <c r="G67" s="69">
        <v>34.4</v>
      </c>
    </row>
    <row r="68" spans="1:7" ht="13.5">
      <c r="A68" s="7">
        <v>63</v>
      </c>
      <c r="B68" s="7">
        <v>58</v>
      </c>
      <c r="C68" t="s">
        <v>53</v>
      </c>
      <c r="D68" t="s">
        <v>221</v>
      </c>
      <c r="E68" s="9" t="s">
        <v>28</v>
      </c>
      <c r="F68" s="10" t="s">
        <v>45</v>
      </c>
      <c r="G68" s="69">
        <v>34.4</v>
      </c>
    </row>
    <row r="69" spans="1:7" ht="13.5">
      <c r="A69" s="7">
        <v>64</v>
      </c>
      <c r="B69" s="7" t="s">
        <v>42</v>
      </c>
      <c r="C69" t="s">
        <v>132</v>
      </c>
      <c r="D69" t="s">
        <v>219</v>
      </c>
      <c r="E69" s="9" t="s">
        <v>7</v>
      </c>
      <c r="F69" s="10" t="s">
        <v>45</v>
      </c>
      <c r="G69" s="69">
        <v>34.49</v>
      </c>
    </row>
    <row r="70" spans="1:7" ht="13.5">
      <c r="A70" s="7">
        <v>65</v>
      </c>
      <c r="B70" s="7">
        <v>59</v>
      </c>
      <c r="C70" t="s">
        <v>48</v>
      </c>
      <c r="D70" t="s">
        <v>222</v>
      </c>
      <c r="E70" s="9">
        <v>26.2</v>
      </c>
      <c r="F70" s="10" t="s">
        <v>45</v>
      </c>
      <c r="G70" s="69">
        <v>34.55</v>
      </c>
    </row>
    <row r="71" spans="1:7" ht="13.5">
      <c r="A71" s="7">
        <v>66</v>
      </c>
      <c r="B71" s="7">
        <v>60</v>
      </c>
      <c r="C71" t="s">
        <v>75</v>
      </c>
      <c r="D71" t="s">
        <v>98</v>
      </c>
      <c r="E71" s="9" t="s">
        <v>15</v>
      </c>
      <c r="F71" s="10" t="s">
        <v>45</v>
      </c>
      <c r="G71" s="69">
        <v>34.56</v>
      </c>
    </row>
    <row r="72" spans="1:7" ht="13.5">
      <c r="A72" s="7">
        <v>67</v>
      </c>
      <c r="B72" s="7" t="s">
        <v>42</v>
      </c>
      <c r="C72" t="s">
        <v>88</v>
      </c>
      <c r="D72" t="s">
        <v>223</v>
      </c>
      <c r="E72" s="9" t="s">
        <v>187</v>
      </c>
      <c r="F72" s="10" t="s">
        <v>113</v>
      </c>
      <c r="G72" s="69">
        <v>34.59</v>
      </c>
    </row>
    <row r="73" spans="1:7" ht="13.5">
      <c r="A73" s="7">
        <v>68</v>
      </c>
      <c r="B73" s="7" t="s">
        <v>42</v>
      </c>
      <c r="C73" t="s">
        <v>91</v>
      </c>
      <c r="D73" t="s">
        <v>224</v>
      </c>
      <c r="E73" s="9" t="s">
        <v>7</v>
      </c>
      <c r="F73" s="10" t="s">
        <v>66</v>
      </c>
      <c r="G73" s="69">
        <v>34.59</v>
      </c>
    </row>
    <row r="74" spans="1:7" ht="13.5">
      <c r="A74" s="7">
        <v>69</v>
      </c>
      <c r="B74" s="7" t="s">
        <v>42</v>
      </c>
      <c r="C74" t="s">
        <v>212</v>
      </c>
      <c r="D74" t="s">
        <v>225</v>
      </c>
      <c r="E74" s="9" t="s">
        <v>28</v>
      </c>
      <c r="F74" s="10" t="s">
        <v>85</v>
      </c>
      <c r="G74" s="69">
        <v>34.59</v>
      </c>
    </row>
    <row r="75" spans="1:7" ht="13.5">
      <c r="A75" s="7">
        <v>70</v>
      </c>
      <c r="B75" s="7">
        <v>61</v>
      </c>
      <c r="C75" t="s">
        <v>76</v>
      </c>
      <c r="D75" t="s">
        <v>226</v>
      </c>
      <c r="E75" s="9" t="s">
        <v>15</v>
      </c>
      <c r="F75" s="10" t="s">
        <v>113</v>
      </c>
      <c r="G75" s="69">
        <v>35.01</v>
      </c>
    </row>
    <row r="76" spans="1:7" ht="13.5">
      <c r="A76" s="7">
        <v>71</v>
      </c>
      <c r="B76" s="7">
        <v>62</v>
      </c>
      <c r="C76" t="s">
        <v>52</v>
      </c>
      <c r="D76" t="s">
        <v>227</v>
      </c>
      <c r="E76" s="9" t="s">
        <v>18</v>
      </c>
      <c r="F76" s="10" t="s">
        <v>45</v>
      </c>
      <c r="G76" s="69">
        <v>35.03</v>
      </c>
    </row>
    <row r="77" spans="1:7" ht="13.5">
      <c r="A77" s="7">
        <v>72</v>
      </c>
      <c r="B77" s="7" t="s">
        <v>42</v>
      </c>
      <c r="C77" t="s">
        <v>120</v>
      </c>
      <c r="D77" t="s">
        <v>129</v>
      </c>
      <c r="E77" s="9" t="s">
        <v>28</v>
      </c>
      <c r="F77" s="10" t="s">
        <v>131</v>
      </c>
      <c r="G77" s="69">
        <v>35.08</v>
      </c>
    </row>
    <row r="78" spans="1:7" ht="13.5">
      <c r="A78" s="7">
        <v>73</v>
      </c>
      <c r="B78" s="7" t="s">
        <v>42</v>
      </c>
      <c r="C78" t="s">
        <v>48</v>
      </c>
      <c r="D78" t="s">
        <v>228</v>
      </c>
      <c r="E78" s="9" t="s">
        <v>187</v>
      </c>
      <c r="F78" s="10" t="s">
        <v>45</v>
      </c>
      <c r="G78" s="69">
        <v>35.11</v>
      </c>
    </row>
    <row r="79" spans="1:7" ht="13.5">
      <c r="A79" s="7">
        <v>74</v>
      </c>
      <c r="B79" s="7">
        <v>63</v>
      </c>
      <c r="C79" t="s">
        <v>213</v>
      </c>
      <c r="D79" t="s">
        <v>229</v>
      </c>
      <c r="E79" s="9" t="s">
        <v>27</v>
      </c>
      <c r="F79" s="10" t="s">
        <v>66</v>
      </c>
      <c r="G79" s="69">
        <v>25.12</v>
      </c>
    </row>
    <row r="80" spans="1:7" ht="13.5">
      <c r="A80" s="7">
        <v>75</v>
      </c>
      <c r="B80" s="7">
        <v>64</v>
      </c>
      <c r="C80" t="s">
        <v>43</v>
      </c>
      <c r="D80" t="s">
        <v>230</v>
      </c>
      <c r="E80" s="9" t="s">
        <v>14</v>
      </c>
      <c r="F80" s="10" t="s">
        <v>66</v>
      </c>
      <c r="G80" s="69">
        <v>35.15</v>
      </c>
    </row>
    <row r="81" spans="1:7" ht="13.5">
      <c r="A81" s="7">
        <v>76</v>
      </c>
      <c r="B81" s="7">
        <v>65</v>
      </c>
      <c r="C81" t="s">
        <v>214</v>
      </c>
      <c r="D81" t="s">
        <v>231</v>
      </c>
      <c r="E81" s="9">
        <v>26.2</v>
      </c>
      <c r="F81" s="10" t="s">
        <v>45</v>
      </c>
      <c r="G81" s="69">
        <v>35.24</v>
      </c>
    </row>
    <row r="82" spans="1:7" ht="13.5">
      <c r="A82" s="7">
        <v>77</v>
      </c>
      <c r="B82" s="7" t="s">
        <v>42</v>
      </c>
      <c r="C82" s="79" t="s">
        <v>56</v>
      </c>
      <c r="D82" t="s">
        <v>232</v>
      </c>
      <c r="E82" s="9" t="s">
        <v>28</v>
      </c>
      <c r="F82" s="10" t="s">
        <v>85</v>
      </c>
      <c r="G82" s="69">
        <v>35.29</v>
      </c>
    </row>
    <row r="83" spans="1:7" ht="13.5">
      <c r="A83" s="7">
        <v>78</v>
      </c>
      <c r="B83" s="7">
        <v>66</v>
      </c>
      <c r="C83" t="s">
        <v>58</v>
      </c>
      <c r="D83" t="s">
        <v>62</v>
      </c>
      <c r="E83" s="9" t="s">
        <v>18</v>
      </c>
      <c r="F83" s="10" t="s">
        <v>45</v>
      </c>
      <c r="G83" s="69">
        <v>35.34</v>
      </c>
    </row>
    <row r="84" spans="1:7" ht="13.5">
      <c r="A84" s="7">
        <v>79</v>
      </c>
      <c r="B84" s="7">
        <v>67</v>
      </c>
      <c r="C84" t="s">
        <v>134</v>
      </c>
      <c r="D84" t="s">
        <v>238</v>
      </c>
      <c r="E84" s="9">
        <v>26.2</v>
      </c>
      <c r="F84" s="10" t="s">
        <v>45</v>
      </c>
      <c r="G84" s="69">
        <v>35.46</v>
      </c>
    </row>
    <row r="85" spans="1:7" ht="13.5">
      <c r="A85" s="7">
        <v>80</v>
      </c>
      <c r="B85" s="7" t="s">
        <v>42</v>
      </c>
      <c r="C85" t="s">
        <v>114</v>
      </c>
      <c r="D85" t="s">
        <v>44</v>
      </c>
      <c r="E85" s="9" t="s">
        <v>187</v>
      </c>
      <c r="F85" s="10" t="s">
        <v>66</v>
      </c>
      <c r="G85" s="69">
        <v>36.06</v>
      </c>
    </row>
    <row r="86" spans="1:7" ht="13.5">
      <c r="A86" s="7">
        <v>81</v>
      </c>
      <c r="B86" s="7">
        <v>68</v>
      </c>
      <c r="C86" t="s">
        <v>143</v>
      </c>
      <c r="D86" t="s">
        <v>239</v>
      </c>
      <c r="E86" s="9" t="s">
        <v>16</v>
      </c>
      <c r="F86" s="10" t="s">
        <v>45</v>
      </c>
      <c r="G86" s="69">
        <v>36.08</v>
      </c>
    </row>
    <row r="87" spans="1:7" ht="13.5">
      <c r="A87" s="7">
        <v>82</v>
      </c>
      <c r="B87" s="7" t="s">
        <v>42</v>
      </c>
      <c r="C87" t="s">
        <v>55</v>
      </c>
      <c r="D87" t="s">
        <v>240</v>
      </c>
      <c r="E87" s="9" t="s">
        <v>187</v>
      </c>
      <c r="F87" s="10" t="s">
        <v>66</v>
      </c>
      <c r="G87" s="69">
        <v>36.08</v>
      </c>
    </row>
    <row r="88" spans="1:7" ht="13.5">
      <c r="A88" s="7">
        <v>83</v>
      </c>
      <c r="B88" s="7">
        <v>69</v>
      </c>
      <c r="C88" t="s">
        <v>233</v>
      </c>
      <c r="D88" t="s">
        <v>130</v>
      </c>
      <c r="E88" s="9" t="s">
        <v>27</v>
      </c>
      <c r="F88" s="10" t="s">
        <v>67</v>
      </c>
      <c r="G88" s="69">
        <v>36.09</v>
      </c>
    </row>
    <row r="89" spans="1:7" ht="13.5">
      <c r="A89" s="7">
        <v>84</v>
      </c>
      <c r="B89" s="7">
        <v>70</v>
      </c>
      <c r="C89" t="s">
        <v>71</v>
      </c>
      <c r="D89" t="s">
        <v>79</v>
      </c>
      <c r="E89" s="9" t="s">
        <v>14</v>
      </c>
      <c r="F89" s="10" t="s">
        <v>67</v>
      </c>
      <c r="G89" s="69">
        <v>36.15</v>
      </c>
    </row>
    <row r="90" spans="1:7" ht="13.5">
      <c r="A90" s="7">
        <v>85</v>
      </c>
      <c r="B90" s="7" t="s">
        <v>42</v>
      </c>
      <c r="C90" t="s">
        <v>51</v>
      </c>
      <c r="D90" t="s">
        <v>241</v>
      </c>
      <c r="E90" s="9" t="s">
        <v>187</v>
      </c>
      <c r="F90" s="10" t="s">
        <v>45</v>
      </c>
      <c r="G90" s="69">
        <v>36.18</v>
      </c>
    </row>
    <row r="91" spans="1:7" ht="13.5">
      <c r="A91" s="7">
        <v>86</v>
      </c>
      <c r="B91" s="7" t="s">
        <v>42</v>
      </c>
      <c r="C91" t="s">
        <v>70</v>
      </c>
      <c r="D91" t="s">
        <v>242</v>
      </c>
      <c r="E91" s="9" t="s">
        <v>7</v>
      </c>
      <c r="F91" s="10" t="s">
        <v>84</v>
      </c>
      <c r="G91" s="69">
        <v>36.24</v>
      </c>
    </row>
    <row r="92" spans="1:7" ht="13.5">
      <c r="A92" s="7">
        <v>87</v>
      </c>
      <c r="B92" s="7" t="s">
        <v>42</v>
      </c>
      <c r="C92" t="s">
        <v>213</v>
      </c>
      <c r="D92" s="4" t="s">
        <v>249</v>
      </c>
      <c r="E92" s="9" t="s">
        <v>27</v>
      </c>
      <c r="F92" s="10" t="s">
        <v>67</v>
      </c>
      <c r="G92" s="69">
        <v>36.37</v>
      </c>
    </row>
    <row r="93" spans="1:7" ht="13.5">
      <c r="A93" s="7">
        <v>88</v>
      </c>
      <c r="B93" s="7">
        <v>71</v>
      </c>
      <c r="C93" t="s">
        <v>234</v>
      </c>
      <c r="D93" t="s">
        <v>107</v>
      </c>
      <c r="E93" s="9" t="s">
        <v>16</v>
      </c>
      <c r="F93" s="10" t="s">
        <v>66</v>
      </c>
      <c r="G93" s="69">
        <v>35.44</v>
      </c>
    </row>
    <row r="94" spans="1:7" ht="13.5">
      <c r="A94" s="7">
        <v>89</v>
      </c>
      <c r="B94" s="7">
        <v>72</v>
      </c>
      <c r="C94" t="s">
        <v>235</v>
      </c>
      <c r="D94" t="s">
        <v>243</v>
      </c>
      <c r="E94" s="9" t="s">
        <v>18</v>
      </c>
      <c r="F94" s="10" t="s">
        <v>66</v>
      </c>
      <c r="G94" s="69">
        <v>36.49</v>
      </c>
    </row>
    <row r="95" spans="1:7" ht="13.5">
      <c r="A95" s="7">
        <v>90</v>
      </c>
      <c r="B95" s="7">
        <v>73</v>
      </c>
      <c r="C95" t="s">
        <v>102</v>
      </c>
      <c r="D95" t="s">
        <v>106</v>
      </c>
      <c r="E95" s="9" t="s">
        <v>18</v>
      </c>
      <c r="F95" s="10" t="s">
        <v>66</v>
      </c>
      <c r="G95" s="69">
        <v>36.52</v>
      </c>
    </row>
    <row r="96" spans="1:7" ht="13.5">
      <c r="A96" s="7">
        <v>91</v>
      </c>
      <c r="B96" s="7">
        <v>74</v>
      </c>
      <c r="C96" t="s">
        <v>88</v>
      </c>
      <c r="D96" t="s">
        <v>230</v>
      </c>
      <c r="E96" s="9" t="s">
        <v>14</v>
      </c>
      <c r="F96" s="10" t="s">
        <v>67</v>
      </c>
      <c r="G96" s="69">
        <v>37.04</v>
      </c>
    </row>
    <row r="97" spans="1:10" ht="12.75" customHeight="1">
      <c r="A97" s="7">
        <v>92</v>
      </c>
      <c r="B97" s="7" t="s">
        <v>42</v>
      </c>
      <c r="C97" s="83" t="s">
        <v>87</v>
      </c>
      <c r="D97" s="82" t="s">
        <v>244</v>
      </c>
      <c r="E97" s="9" t="s">
        <v>28</v>
      </c>
      <c r="F97" s="10" t="s">
        <v>45</v>
      </c>
      <c r="G97" s="69">
        <v>37.21</v>
      </c>
      <c r="H97" s="98"/>
      <c r="I97" s="98"/>
      <c r="J97" s="98"/>
    </row>
    <row r="98" spans="1:7" ht="12.75" customHeight="1">
      <c r="A98" s="7">
        <v>93</v>
      </c>
      <c r="B98" s="7" t="s">
        <v>42</v>
      </c>
      <c r="C98" s="83" t="s">
        <v>236</v>
      </c>
      <c r="D98" t="s">
        <v>245</v>
      </c>
      <c r="E98" s="9" t="s">
        <v>7</v>
      </c>
      <c r="F98" s="10" t="s">
        <v>66</v>
      </c>
      <c r="G98" s="69">
        <v>37.34</v>
      </c>
    </row>
    <row r="99" spans="1:7" ht="12.75" customHeight="1">
      <c r="A99" s="7">
        <v>94</v>
      </c>
      <c r="B99" s="7" t="s">
        <v>42</v>
      </c>
      <c r="C99" s="83" t="s">
        <v>73</v>
      </c>
      <c r="D99" t="s">
        <v>197</v>
      </c>
      <c r="E99" s="9" t="s">
        <v>18</v>
      </c>
      <c r="F99" s="10" t="s">
        <v>67</v>
      </c>
      <c r="G99" s="69">
        <v>37.42</v>
      </c>
    </row>
    <row r="100" spans="1:7" ht="12.75" customHeight="1">
      <c r="A100" s="7">
        <v>95</v>
      </c>
      <c r="B100" s="7" t="s">
        <v>42</v>
      </c>
      <c r="C100" s="83" t="s">
        <v>56</v>
      </c>
      <c r="D100" t="s">
        <v>250</v>
      </c>
      <c r="E100" s="9" t="s">
        <v>187</v>
      </c>
      <c r="F100" s="10" t="s">
        <v>66</v>
      </c>
      <c r="G100" s="69">
        <v>37.48</v>
      </c>
    </row>
    <row r="101" spans="1:7" ht="12.75" customHeight="1">
      <c r="A101" s="7">
        <v>96</v>
      </c>
      <c r="B101" s="7">
        <v>75</v>
      </c>
      <c r="C101" s="83" t="s">
        <v>74</v>
      </c>
      <c r="D101" t="s">
        <v>82</v>
      </c>
      <c r="E101" s="9" t="s">
        <v>16</v>
      </c>
      <c r="F101" s="10" t="s">
        <v>67</v>
      </c>
      <c r="G101" s="69">
        <v>37.51</v>
      </c>
    </row>
    <row r="102" spans="1:7" ht="12.75" customHeight="1">
      <c r="A102" s="7">
        <v>97</v>
      </c>
      <c r="B102" s="7">
        <v>76</v>
      </c>
      <c r="C102" s="83" t="s">
        <v>73</v>
      </c>
      <c r="D102" t="s">
        <v>246</v>
      </c>
      <c r="E102" s="9">
        <v>26.2</v>
      </c>
      <c r="F102" s="10" t="s">
        <v>66</v>
      </c>
      <c r="G102" s="69">
        <v>37.57</v>
      </c>
    </row>
    <row r="103" spans="1:7" ht="13.5" customHeight="1">
      <c r="A103" s="7">
        <v>98</v>
      </c>
      <c r="B103" s="7" t="s">
        <v>42</v>
      </c>
      <c r="C103" s="83" t="s">
        <v>237</v>
      </c>
      <c r="D103" t="s">
        <v>136</v>
      </c>
      <c r="E103" s="9" t="s">
        <v>27</v>
      </c>
      <c r="F103" s="10" t="s">
        <v>67</v>
      </c>
      <c r="G103" s="69">
        <v>38.1</v>
      </c>
    </row>
    <row r="104" spans="1:7" ht="13.5" customHeight="1">
      <c r="A104" s="7">
        <v>99</v>
      </c>
      <c r="B104" s="7">
        <v>77</v>
      </c>
      <c r="C104" s="83" t="s">
        <v>68</v>
      </c>
      <c r="D104" t="s">
        <v>247</v>
      </c>
      <c r="E104" s="9" t="s">
        <v>15</v>
      </c>
      <c r="F104" s="10" t="s">
        <v>66</v>
      </c>
      <c r="G104" s="69">
        <v>38.39</v>
      </c>
    </row>
    <row r="105" spans="1:7" ht="13.5" customHeight="1">
      <c r="A105" s="7">
        <v>100</v>
      </c>
      <c r="B105" s="7" t="s">
        <v>42</v>
      </c>
      <c r="C105" s="83" t="s">
        <v>86</v>
      </c>
      <c r="D105" t="s">
        <v>94</v>
      </c>
      <c r="E105" s="9" t="s">
        <v>18</v>
      </c>
      <c r="F105" s="10" t="s">
        <v>66</v>
      </c>
      <c r="G105" s="69">
        <v>38.46</v>
      </c>
    </row>
    <row r="106" spans="1:7" ht="13.5" customHeight="1">
      <c r="A106" s="7">
        <v>101</v>
      </c>
      <c r="B106" s="7" t="s">
        <v>42</v>
      </c>
      <c r="C106" s="83" t="s">
        <v>76</v>
      </c>
      <c r="D106" s="4" t="s">
        <v>248</v>
      </c>
      <c r="E106" s="9" t="s">
        <v>187</v>
      </c>
      <c r="F106" s="10" t="s">
        <v>67</v>
      </c>
      <c r="G106" s="69">
        <v>39.04</v>
      </c>
    </row>
    <row r="107" spans="1:7" ht="12.75" customHeight="1">
      <c r="A107" s="7">
        <v>102</v>
      </c>
      <c r="B107" s="7">
        <v>79</v>
      </c>
      <c r="C107" s="83" t="s">
        <v>132</v>
      </c>
      <c r="D107" t="s">
        <v>254</v>
      </c>
      <c r="E107" s="9">
        <v>26.2</v>
      </c>
      <c r="F107" s="10" t="s">
        <v>45</v>
      </c>
      <c r="G107" s="69">
        <v>39.19</v>
      </c>
    </row>
    <row r="108" spans="1:7" ht="12.75" customHeight="1">
      <c r="A108" s="7">
        <v>103</v>
      </c>
      <c r="B108" s="7">
        <v>80</v>
      </c>
      <c r="C108" s="83" t="s">
        <v>104</v>
      </c>
      <c r="D108" t="s">
        <v>111</v>
      </c>
      <c r="E108" s="9" t="s">
        <v>15</v>
      </c>
      <c r="F108" s="10" t="s">
        <v>45</v>
      </c>
      <c r="G108" s="69">
        <v>39.32</v>
      </c>
    </row>
    <row r="109" spans="1:7" ht="12.75" customHeight="1">
      <c r="A109" s="7">
        <v>104</v>
      </c>
      <c r="B109" s="7">
        <v>81</v>
      </c>
      <c r="C109" s="83" t="s">
        <v>253</v>
      </c>
      <c r="D109" t="s">
        <v>266</v>
      </c>
      <c r="E109" s="9" t="s">
        <v>14</v>
      </c>
      <c r="F109" s="10" t="s">
        <v>113</v>
      </c>
      <c r="G109" s="69">
        <v>39.41</v>
      </c>
    </row>
    <row r="110" spans="1:7" ht="12.75" customHeight="1">
      <c r="A110" s="7">
        <v>105</v>
      </c>
      <c r="B110" s="7" t="s">
        <v>42</v>
      </c>
      <c r="C110" s="83" t="s">
        <v>102</v>
      </c>
      <c r="D110" t="s">
        <v>83</v>
      </c>
      <c r="E110" s="9" t="s">
        <v>7</v>
      </c>
      <c r="F110" s="10" t="s">
        <v>85</v>
      </c>
      <c r="G110" s="69">
        <v>39.51</v>
      </c>
    </row>
    <row r="111" spans="1:7" ht="12.75" customHeight="1">
      <c r="A111" s="7">
        <v>106</v>
      </c>
      <c r="B111" s="7" t="s">
        <v>42</v>
      </c>
      <c r="C111" s="83" t="s">
        <v>87</v>
      </c>
      <c r="D111" t="s">
        <v>255</v>
      </c>
      <c r="E111" s="9" t="s">
        <v>7</v>
      </c>
      <c r="F111" s="10" t="s">
        <v>45</v>
      </c>
      <c r="G111" s="69">
        <v>39.52</v>
      </c>
    </row>
    <row r="112" spans="1:7" ht="12.75" customHeight="1">
      <c r="A112" s="7">
        <v>107</v>
      </c>
      <c r="B112" s="7" t="s">
        <v>42</v>
      </c>
      <c r="C112" s="83" t="s">
        <v>49</v>
      </c>
      <c r="D112" t="s">
        <v>108</v>
      </c>
      <c r="E112" s="9" t="s">
        <v>18</v>
      </c>
      <c r="F112" s="10" t="s">
        <v>67</v>
      </c>
      <c r="G112" s="69">
        <v>40.04</v>
      </c>
    </row>
    <row r="113" spans="1:7" ht="12.75" customHeight="1">
      <c r="A113" s="7">
        <v>108</v>
      </c>
      <c r="B113" s="7">
        <v>82</v>
      </c>
      <c r="C113" s="83" t="s">
        <v>185</v>
      </c>
      <c r="D113" t="s">
        <v>256</v>
      </c>
      <c r="E113" s="9" t="s">
        <v>15</v>
      </c>
      <c r="F113" s="10" t="s">
        <v>67</v>
      </c>
      <c r="G113" s="69">
        <v>40.05</v>
      </c>
    </row>
    <row r="114" spans="1:7" ht="12.75" customHeight="1">
      <c r="A114" s="7">
        <v>109</v>
      </c>
      <c r="B114" s="7" t="s">
        <v>42</v>
      </c>
      <c r="C114" s="83" t="s">
        <v>139</v>
      </c>
      <c r="D114" t="s">
        <v>140</v>
      </c>
      <c r="E114" s="9" t="s">
        <v>28</v>
      </c>
      <c r="F114" s="10" t="s">
        <v>66</v>
      </c>
      <c r="G114" s="69">
        <v>40.47</v>
      </c>
    </row>
    <row r="115" spans="1:7" ht="12.75" customHeight="1">
      <c r="A115" s="7">
        <v>110</v>
      </c>
      <c r="B115" s="7" t="s">
        <v>42</v>
      </c>
      <c r="C115" s="83" t="s">
        <v>251</v>
      </c>
      <c r="D115" t="s">
        <v>257</v>
      </c>
      <c r="E115" s="9" t="s">
        <v>27</v>
      </c>
      <c r="F115" s="10" t="s">
        <v>67</v>
      </c>
      <c r="G115" s="69">
        <v>41.03</v>
      </c>
    </row>
    <row r="116" spans="1:7" ht="12.75" customHeight="1">
      <c r="A116" s="7">
        <v>111</v>
      </c>
      <c r="B116" s="7" t="s">
        <v>42</v>
      </c>
      <c r="C116" s="83" t="s">
        <v>185</v>
      </c>
      <c r="D116" t="s">
        <v>258</v>
      </c>
      <c r="E116" s="9" t="s">
        <v>28</v>
      </c>
      <c r="F116" s="10" t="s">
        <v>45</v>
      </c>
      <c r="G116" s="69">
        <v>41.38</v>
      </c>
    </row>
    <row r="117" spans="1:7" ht="12.75" customHeight="1">
      <c r="A117" s="7">
        <v>112</v>
      </c>
      <c r="B117" s="7">
        <v>83</v>
      </c>
      <c r="C117" s="83" t="s">
        <v>88</v>
      </c>
      <c r="D117" t="s">
        <v>96</v>
      </c>
      <c r="E117" s="9" t="s">
        <v>15</v>
      </c>
      <c r="F117" s="10" t="s">
        <v>67</v>
      </c>
      <c r="G117" s="69">
        <v>41.59</v>
      </c>
    </row>
    <row r="118" spans="1:7" ht="12.75" customHeight="1">
      <c r="A118" s="7">
        <v>113</v>
      </c>
      <c r="B118" s="7" t="s">
        <v>42</v>
      </c>
      <c r="C118" s="83" t="s">
        <v>190</v>
      </c>
      <c r="D118" t="s">
        <v>267</v>
      </c>
      <c r="E118" s="9" t="s">
        <v>27</v>
      </c>
      <c r="F118" s="10" t="s">
        <v>67</v>
      </c>
      <c r="G118" s="69">
        <v>42.03</v>
      </c>
    </row>
    <row r="119" spans="1:7" ht="12.75" customHeight="1">
      <c r="A119" s="7">
        <v>114</v>
      </c>
      <c r="B119" s="7" t="s">
        <v>42</v>
      </c>
      <c r="C119" s="83" t="s">
        <v>102</v>
      </c>
      <c r="D119" t="s">
        <v>259</v>
      </c>
      <c r="E119" s="9" t="s">
        <v>15</v>
      </c>
      <c r="F119" s="10" t="s">
        <v>66</v>
      </c>
      <c r="G119" s="69">
        <v>42.2</v>
      </c>
    </row>
    <row r="120" spans="1:7" ht="12.75" customHeight="1">
      <c r="A120" s="7">
        <v>115</v>
      </c>
      <c r="B120" s="7" t="s">
        <v>42</v>
      </c>
      <c r="C120" s="83" t="s">
        <v>103</v>
      </c>
      <c r="D120" t="s">
        <v>109</v>
      </c>
      <c r="E120" s="9" t="s">
        <v>7</v>
      </c>
      <c r="F120" s="10" t="s">
        <v>85</v>
      </c>
      <c r="G120" s="69">
        <v>42.43</v>
      </c>
    </row>
    <row r="121" spans="1:7" ht="13.5" customHeight="1">
      <c r="A121" s="7">
        <v>116</v>
      </c>
      <c r="B121" s="7" t="s">
        <v>42</v>
      </c>
      <c r="C121" s="83" t="s">
        <v>76</v>
      </c>
      <c r="D121" t="s">
        <v>141</v>
      </c>
      <c r="E121" s="9" t="s">
        <v>28</v>
      </c>
      <c r="F121" s="10" t="s">
        <v>85</v>
      </c>
      <c r="G121" s="69">
        <v>44.2</v>
      </c>
    </row>
    <row r="122" spans="1:7" ht="12.75" customHeight="1">
      <c r="A122" s="7">
        <v>117</v>
      </c>
      <c r="B122" s="7" t="s">
        <v>42</v>
      </c>
      <c r="C122" s="83" t="s">
        <v>88</v>
      </c>
      <c r="D122" t="s">
        <v>262</v>
      </c>
      <c r="E122" s="9" t="s">
        <v>28</v>
      </c>
      <c r="F122" s="10" t="s">
        <v>113</v>
      </c>
      <c r="G122" s="69">
        <v>45.53</v>
      </c>
    </row>
    <row r="123" spans="1:7" ht="12.75" customHeight="1">
      <c r="A123" s="7">
        <v>118</v>
      </c>
      <c r="B123" s="7" t="s">
        <v>42</v>
      </c>
      <c r="C123" s="83" t="s">
        <v>252</v>
      </c>
      <c r="D123" t="s">
        <v>260</v>
      </c>
      <c r="E123" s="9" t="s">
        <v>28</v>
      </c>
      <c r="F123" s="10" t="s">
        <v>131</v>
      </c>
      <c r="G123" s="69">
        <v>46.3</v>
      </c>
    </row>
    <row r="124" spans="1:7" ht="12.75" customHeight="1">
      <c r="A124" s="7">
        <v>119</v>
      </c>
      <c r="B124" s="7">
        <v>84</v>
      </c>
      <c r="C124" s="83" t="s">
        <v>91</v>
      </c>
      <c r="D124" t="s">
        <v>116</v>
      </c>
      <c r="E124" s="9" t="s">
        <v>14</v>
      </c>
      <c r="F124" s="10" t="s">
        <v>67</v>
      </c>
      <c r="G124" s="69">
        <v>47.01</v>
      </c>
    </row>
    <row r="125" spans="1:7" ht="12.75" customHeight="1">
      <c r="A125" s="7">
        <v>120</v>
      </c>
      <c r="B125" s="7" t="s">
        <v>42</v>
      </c>
      <c r="C125" s="83" t="s">
        <v>213</v>
      </c>
      <c r="D125" t="s">
        <v>261</v>
      </c>
      <c r="E125" s="9" t="s">
        <v>27</v>
      </c>
      <c r="F125" s="10" t="s">
        <v>66</v>
      </c>
      <c r="G125" s="69">
        <v>47.17</v>
      </c>
    </row>
    <row r="126" spans="1:7" ht="12.75" customHeight="1">
      <c r="A126" s="7">
        <v>121</v>
      </c>
      <c r="B126" s="7" t="s">
        <v>166</v>
      </c>
      <c r="C126" s="83" t="s">
        <v>105</v>
      </c>
      <c r="D126" t="s">
        <v>112</v>
      </c>
      <c r="E126" s="9" t="s">
        <v>7</v>
      </c>
      <c r="F126" s="10" t="s">
        <v>66</v>
      </c>
      <c r="G126" s="69">
        <v>47.2</v>
      </c>
    </row>
    <row r="127" spans="1:7" ht="12.75" customHeight="1">
      <c r="A127" s="7">
        <v>122</v>
      </c>
      <c r="B127" s="7" t="s">
        <v>42</v>
      </c>
      <c r="C127" s="83" t="s">
        <v>89</v>
      </c>
      <c r="D127" t="s">
        <v>107</v>
      </c>
      <c r="E127" s="9" t="s">
        <v>16</v>
      </c>
      <c r="F127" s="10" t="s">
        <v>113</v>
      </c>
      <c r="G127" s="69">
        <v>48.18</v>
      </c>
    </row>
    <row r="128" spans="1:7" ht="12.75" customHeight="1">
      <c r="A128" s="7">
        <v>123</v>
      </c>
      <c r="B128" s="7">
        <v>86</v>
      </c>
      <c r="C128" s="83" t="s">
        <v>56</v>
      </c>
      <c r="D128" t="s">
        <v>263</v>
      </c>
      <c r="E128" s="9" t="s">
        <v>14</v>
      </c>
      <c r="F128" s="10" t="s">
        <v>67</v>
      </c>
      <c r="G128" s="69">
        <v>53.45</v>
      </c>
    </row>
    <row r="129" spans="1:7" ht="15.75" customHeight="1">
      <c r="A129" s="7">
        <v>124</v>
      </c>
      <c r="B129" s="7">
        <v>87</v>
      </c>
      <c r="C129" s="83" t="s">
        <v>110</v>
      </c>
      <c r="D129" t="s">
        <v>264</v>
      </c>
      <c r="E129">
        <v>26.2</v>
      </c>
      <c r="F129" s="10" t="s">
        <v>66</v>
      </c>
      <c r="G129" s="69">
        <v>59.48</v>
      </c>
    </row>
    <row r="130" spans="1:7" ht="15.75" customHeight="1">
      <c r="A130">
        <v>125</v>
      </c>
      <c r="B130" s="7" t="s">
        <v>42</v>
      </c>
      <c r="C130" s="83" t="s">
        <v>101</v>
      </c>
      <c r="D130" t="s">
        <v>265</v>
      </c>
      <c r="E130" s="9" t="s">
        <v>28</v>
      </c>
      <c r="F130" s="10" t="s">
        <v>131</v>
      </c>
      <c r="G130" s="69">
        <v>60.4</v>
      </c>
    </row>
    <row r="131" ht="15.75" customHeight="1">
      <c r="B131" s="7"/>
    </row>
    <row r="132" ht="15.75" customHeight="1">
      <c r="B132" s="7"/>
    </row>
    <row r="133" ht="15.75" customHeight="1">
      <c r="B133" s="7"/>
    </row>
    <row r="134" ht="12.75" customHeight="1">
      <c r="B134" s="7"/>
    </row>
    <row r="135" ht="12.75" customHeight="1">
      <c r="B135" s="7"/>
    </row>
    <row r="136" ht="12.75" customHeight="1">
      <c r="B136" s="7"/>
    </row>
    <row r="137" ht="12.75" customHeight="1">
      <c r="B137" s="7"/>
    </row>
    <row r="138" ht="12.75" customHeight="1">
      <c r="B138" s="7"/>
    </row>
    <row r="139" ht="12.75" customHeight="1"/>
    <row r="140" spans="1:16" ht="1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ht="15" customHeight="1" thickBot="1"/>
    <row r="142" spans="1:12" ht="30" customHeight="1" thickBot="1" thickTop="1">
      <c r="A142" s="120" t="s">
        <v>269</v>
      </c>
      <c r="B142" s="121"/>
      <c r="C142" s="122"/>
      <c r="J142" s="31"/>
      <c r="L142" s="32"/>
    </row>
    <row r="143" spans="1:9" ht="15" customHeight="1" thickTop="1">
      <c r="A143" s="2" t="s">
        <v>22</v>
      </c>
      <c r="I143" s="33" t="s">
        <v>40</v>
      </c>
    </row>
    <row r="144" spans="10:17" ht="15" customHeight="1" thickBot="1">
      <c r="J144" s="35" t="s">
        <v>23</v>
      </c>
      <c r="K144" s="36" t="s">
        <v>24</v>
      </c>
      <c r="L144" s="36" t="s">
        <v>25</v>
      </c>
      <c r="M144" s="36" t="s">
        <v>10</v>
      </c>
      <c r="N144" s="36" t="s">
        <v>26</v>
      </c>
      <c r="O144" s="115" t="s">
        <v>17</v>
      </c>
      <c r="P144" s="36" t="s">
        <v>29</v>
      </c>
      <c r="Q144" s="36" t="s">
        <v>30</v>
      </c>
    </row>
    <row r="145" spans="2:17" ht="15" customHeight="1">
      <c r="B145" s="1" t="s">
        <v>268</v>
      </c>
      <c r="I145" s="1">
        <v>1</v>
      </c>
      <c r="J145" s="101">
        <v>2</v>
      </c>
      <c r="K145" s="102">
        <v>6</v>
      </c>
      <c r="L145" s="102">
        <v>25</v>
      </c>
      <c r="M145" s="102">
        <v>3</v>
      </c>
      <c r="N145" s="102">
        <v>27</v>
      </c>
      <c r="O145" s="117">
        <v>8</v>
      </c>
      <c r="P145" s="102">
        <v>4</v>
      </c>
      <c r="Q145" s="105">
        <v>1</v>
      </c>
    </row>
    <row r="146" spans="2:17" ht="15" customHeight="1">
      <c r="B146" s="1" t="s">
        <v>0</v>
      </c>
      <c r="I146" s="1">
        <v>2</v>
      </c>
      <c r="J146" s="103">
        <v>9</v>
      </c>
      <c r="K146" s="103">
        <v>14</v>
      </c>
      <c r="L146" s="103">
        <v>30</v>
      </c>
      <c r="M146" s="105">
        <v>7</v>
      </c>
      <c r="N146" s="103">
        <v>36</v>
      </c>
      <c r="O146" s="12">
        <v>24</v>
      </c>
      <c r="P146" s="106">
        <v>43</v>
      </c>
      <c r="Q146" s="105">
        <v>5</v>
      </c>
    </row>
    <row r="147" spans="1:17" ht="15" customHeight="1">
      <c r="A147" s="5" t="s">
        <v>12</v>
      </c>
      <c r="B147" s="6" t="s">
        <v>2</v>
      </c>
      <c r="C147" s="5" t="s">
        <v>3</v>
      </c>
      <c r="D147" s="5" t="s">
        <v>4</v>
      </c>
      <c r="E147" s="5" t="s">
        <v>5</v>
      </c>
      <c r="F147" s="6" t="s">
        <v>8</v>
      </c>
      <c r="G147" s="5" t="s">
        <v>6</v>
      </c>
      <c r="I147" s="1">
        <v>3</v>
      </c>
      <c r="J147" s="103">
        <v>12</v>
      </c>
      <c r="K147" s="103">
        <v>38</v>
      </c>
      <c r="L147" s="107">
        <v>41</v>
      </c>
      <c r="M147" s="103">
        <v>10</v>
      </c>
      <c r="N147" s="103">
        <v>39</v>
      </c>
      <c r="O147" s="12">
        <v>34</v>
      </c>
      <c r="P147" s="103">
        <v>67.5</v>
      </c>
      <c r="Q147" s="105">
        <v>11</v>
      </c>
    </row>
    <row r="148" spans="1:17" ht="15" customHeight="1">
      <c r="A148" s="7">
        <v>1</v>
      </c>
      <c r="B148" s="7">
        <v>1</v>
      </c>
      <c r="C148" t="s">
        <v>44</v>
      </c>
      <c r="D148" t="s">
        <v>282</v>
      </c>
      <c r="E148" s="7" t="s">
        <v>30</v>
      </c>
      <c r="F148" s="7" t="s">
        <v>45</v>
      </c>
      <c r="G148" s="68">
        <v>28.29</v>
      </c>
      <c r="I148" s="1">
        <v>4</v>
      </c>
      <c r="J148" s="103">
        <v>15</v>
      </c>
      <c r="K148" s="103">
        <v>40</v>
      </c>
      <c r="L148" s="103">
        <v>45</v>
      </c>
      <c r="M148" s="103">
        <v>13</v>
      </c>
      <c r="N148" s="103">
        <v>46</v>
      </c>
      <c r="O148" s="12">
        <v>44</v>
      </c>
      <c r="P148" s="103">
        <v>67.5</v>
      </c>
      <c r="Q148" s="108">
        <v>16</v>
      </c>
    </row>
    <row r="149" spans="1:17" ht="15" customHeight="1">
      <c r="A149" s="7">
        <v>2</v>
      </c>
      <c r="B149" s="7">
        <v>2</v>
      </c>
      <c r="C149" t="s">
        <v>91</v>
      </c>
      <c r="D149" t="s">
        <v>283</v>
      </c>
      <c r="E149" s="7" t="s">
        <v>23</v>
      </c>
      <c r="F149" s="7" t="s">
        <v>66</v>
      </c>
      <c r="G149" s="68">
        <v>29.25</v>
      </c>
      <c r="I149" s="1">
        <v>5</v>
      </c>
      <c r="J149" s="103">
        <v>18</v>
      </c>
      <c r="K149" s="105">
        <v>42</v>
      </c>
      <c r="L149" s="103">
        <v>50</v>
      </c>
      <c r="M149" s="110">
        <v>26</v>
      </c>
      <c r="N149" s="103">
        <v>51</v>
      </c>
      <c r="O149" s="12">
        <v>67.5</v>
      </c>
      <c r="P149" s="103">
        <v>67.5</v>
      </c>
      <c r="Q149" s="108">
        <v>17</v>
      </c>
    </row>
    <row r="150" spans="1:17" ht="15" customHeight="1">
      <c r="A150" s="7">
        <v>3</v>
      </c>
      <c r="B150" s="7">
        <v>3</v>
      </c>
      <c r="C150" t="s">
        <v>56</v>
      </c>
      <c r="D150" t="s">
        <v>285</v>
      </c>
      <c r="E150" s="7" t="s">
        <v>10</v>
      </c>
      <c r="F150" s="7" t="s">
        <v>66</v>
      </c>
      <c r="G150" s="80">
        <v>29.33</v>
      </c>
      <c r="I150" s="1">
        <v>6</v>
      </c>
      <c r="J150" s="103">
        <v>19</v>
      </c>
      <c r="K150" s="105">
        <v>48</v>
      </c>
      <c r="L150" s="103">
        <v>52</v>
      </c>
      <c r="M150" s="103">
        <v>32</v>
      </c>
      <c r="N150" s="103">
        <v>53</v>
      </c>
      <c r="O150" s="12">
        <v>67.5</v>
      </c>
      <c r="P150" s="103">
        <v>67.5</v>
      </c>
      <c r="Q150" s="108">
        <v>28</v>
      </c>
    </row>
    <row r="151" spans="1:17" ht="15" customHeight="1">
      <c r="A151" s="7">
        <v>4</v>
      </c>
      <c r="B151" s="7">
        <v>4</v>
      </c>
      <c r="C151" t="s">
        <v>50</v>
      </c>
      <c r="D151" s="4" t="s">
        <v>284</v>
      </c>
      <c r="E151" s="7" t="s">
        <v>29</v>
      </c>
      <c r="F151" s="7" t="s">
        <v>45</v>
      </c>
      <c r="G151" s="68">
        <v>30.42</v>
      </c>
      <c r="I151" s="1">
        <v>7</v>
      </c>
      <c r="J151" s="103">
        <v>20</v>
      </c>
      <c r="K151" s="105">
        <v>67.5</v>
      </c>
      <c r="L151" s="103">
        <v>54</v>
      </c>
      <c r="M151" s="103">
        <v>33</v>
      </c>
      <c r="N151" s="103">
        <v>67.5</v>
      </c>
      <c r="O151" s="12">
        <v>67.5</v>
      </c>
      <c r="P151" s="103">
        <v>67.5</v>
      </c>
      <c r="Q151" s="108">
        <v>29</v>
      </c>
    </row>
    <row r="152" spans="1:17" ht="15" customHeight="1">
      <c r="A152" s="7">
        <v>5</v>
      </c>
      <c r="B152" s="7">
        <v>5</v>
      </c>
      <c r="C152" t="s">
        <v>270</v>
      </c>
      <c r="D152" t="s">
        <v>60</v>
      </c>
      <c r="E152" s="9" t="s">
        <v>30</v>
      </c>
      <c r="F152" s="7" t="s">
        <v>45</v>
      </c>
      <c r="G152" s="68">
        <v>30.46</v>
      </c>
      <c r="I152" s="1">
        <v>8</v>
      </c>
      <c r="J152" s="103">
        <v>21</v>
      </c>
      <c r="K152" s="105">
        <v>67.5</v>
      </c>
      <c r="L152" s="103">
        <v>67.5</v>
      </c>
      <c r="M152" s="103">
        <v>37</v>
      </c>
      <c r="N152" s="103">
        <v>67.5</v>
      </c>
      <c r="O152" s="12">
        <v>67.5</v>
      </c>
      <c r="P152" s="103">
        <v>67.5</v>
      </c>
      <c r="Q152" s="108">
        <v>31</v>
      </c>
    </row>
    <row r="153" spans="1:17" ht="15" customHeight="1">
      <c r="A153" s="7">
        <v>6</v>
      </c>
      <c r="B153" s="7">
        <v>6</v>
      </c>
      <c r="C153" s="132" t="s">
        <v>68</v>
      </c>
      <c r="D153" s="126" t="s">
        <v>286</v>
      </c>
      <c r="E153" s="127" t="s">
        <v>24</v>
      </c>
      <c r="F153" s="127" t="s">
        <v>45</v>
      </c>
      <c r="G153" s="133">
        <v>31.37</v>
      </c>
      <c r="I153" s="1">
        <v>9</v>
      </c>
      <c r="J153" s="105">
        <v>22</v>
      </c>
      <c r="K153" s="109">
        <v>67.5</v>
      </c>
      <c r="L153" s="103">
        <v>67.5</v>
      </c>
      <c r="M153" s="103">
        <v>47</v>
      </c>
      <c r="N153" s="103">
        <v>67.5</v>
      </c>
      <c r="O153" s="12">
        <v>67.5</v>
      </c>
      <c r="P153" s="103">
        <v>67.5</v>
      </c>
      <c r="Q153" s="111">
        <v>35</v>
      </c>
    </row>
    <row r="154" spans="1:17" ht="15" customHeight="1" thickBot="1">
      <c r="A154" s="7">
        <v>7</v>
      </c>
      <c r="B154" s="7">
        <v>7</v>
      </c>
      <c r="C154" s="132" t="s">
        <v>271</v>
      </c>
      <c r="D154" s="134" t="s">
        <v>287</v>
      </c>
      <c r="E154" s="127" t="s">
        <v>10</v>
      </c>
      <c r="F154" s="127" t="s">
        <v>66</v>
      </c>
      <c r="G154" s="133">
        <v>31.47</v>
      </c>
      <c r="I154" s="1">
        <v>10</v>
      </c>
      <c r="J154" s="109">
        <v>23</v>
      </c>
      <c r="K154" s="106">
        <v>67.5</v>
      </c>
      <c r="L154" s="103">
        <v>67.5</v>
      </c>
      <c r="M154" s="110">
        <v>49</v>
      </c>
      <c r="N154" s="104">
        <v>67.5</v>
      </c>
      <c r="O154" s="118">
        <v>67.5</v>
      </c>
      <c r="P154" s="103">
        <v>67.5</v>
      </c>
      <c r="Q154" s="112">
        <v>67.5</v>
      </c>
    </row>
    <row r="155" spans="1:18" ht="15" customHeight="1" thickBot="1">
      <c r="A155" s="7">
        <v>8</v>
      </c>
      <c r="B155" s="7">
        <v>8</v>
      </c>
      <c r="C155" s="132" t="s">
        <v>90</v>
      </c>
      <c r="D155" s="126" t="s">
        <v>288</v>
      </c>
      <c r="E155" s="127" t="s">
        <v>17</v>
      </c>
      <c r="F155" s="127" t="s">
        <v>84</v>
      </c>
      <c r="G155" s="133">
        <v>32.99</v>
      </c>
      <c r="I155" s="37" t="s">
        <v>31</v>
      </c>
      <c r="J155" s="113">
        <f aca="true" t="shared" si="2" ref="J155:Q155">SUM(J145:J154)</f>
        <v>161</v>
      </c>
      <c r="K155" s="113">
        <f t="shared" si="2"/>
        <v>458</v>
      </c>
      <c r="L155" s="113">
        <f t="shared" si="2"/>
        <v>499.5</v>
      </c>
      <c r="M155" s="114">
        <f t="shared" si="2"/>
        <v>257</v>
      </c>
      <c r="N155" s="114">
        <f t="shared" si="2"/>
        <v>522</v>
      </c>
      <c r="O155" s="116">
        <f t="shared" si="2"/>
        <v>515</v>
      </c>
      <c r="P155" s="114">
        <f t="shared" si="2"/>
        <v>587</v>
      </c>
      <c r="Q155" s="114">
        <f t="shared" si="2"/>
        <v>240.5</v>
      </c>
      <c r="R155" s="91">
        <f>SUM(J155:Q155)</f>
        <v>3240</v>
      </c>
    </row>
    <row r="156" spans="1:18" ht="15" customHeight="1" thickBot="1">
      <c r="A156" s="7">
        <v>9</v>
      </c>
      <c r="B156" s="7">
        <v>9</v>
      </c>
      <c r="C156" s="95" t="s">
        <v>272</v>
      </c>
      <c r="D156" s="95" t="s">
        <v>289</v>
      </c>
      <c r="E156" s="131" t="s">
        <v>23</v>
      </c>
      <c r="F156" s="131" t="s">
        <v>45</v>
      </c>
      <c r="G156" s="128">
        <v>32.2</v>
      </c>
      <c r="I156" s="37" t="s">
        <v>32</v>
      </c>
      <c r="J156" s="67">
        <v>1</v>
      </c>
      <c r="K156" s="67">
        <v>4</v>
      </c>
      <c r="L156" s="67">
        <v>5</v>
      </c>
      <c r="M156" s="67">
        <v>3</v>
      </c>
      <c r="N156" s="67">
        <v>7</v>
      </c>
      <c r="O156" s="67">
        <v>6</v>
      </c>
      <c r="P156" s="67">
        <v>8</v>
      </c>
      <c r="Q156" s="67">
        <v>2</v>
      </c>
      <c r="R156" s="4"/>
    </row>
    <row r="157" spans="1:18" ht="15" customHeight="1" thickBot="1">
      <c r="A157" s="7">
        <v>10</v>
      </c>
      <c r="B157" s="7">
        <v>10</v>
      </c>
      <c r="C157" s="129" t="s">
        <v>273</v>
      </c>
      <c r="D157" s="129" t="s">
        <v>290</v>
      </c>
      <c r="E157" s="130" t="s">
        <v>10</v>
      </c>
      <c r="F157" s="130" t="s">
        <v>45</v>
      </c>
      <c r="G157" s="128">
        <v>32.21</v>
      </c>
      <c r="I157" s="37" t="s">
        <v>33</v>
      </c>
      <c r="J157" s="17">
        <v>819</v>
      </c>
      <c r="K157" s="17">
        <v>1357</v>
      </c>
      <c r="L157" s="17">
        <v>1414</v>
      </c>
      <c r="M157" s="17">
        <v>860</v>
      </c>
      <c r="N157" s="17">
        <v>1693</v>
      </c>
      <c r="O157" s="17">
        <v>1445</v>
      </c>
      <c r="P157" s="17">
        <v>1615</v>
      </c>
      <c r="Q157" s="41">
        <v>517</v>
      </c>
      <c r="R157" s="41">
        <f>SUM(J157:Q157)</f>
        <v>9720</v>
      </c>
    </row>
    <row r="158" spans="1:18" ht="15" customHeight="1" thickBot="1">
      <c r="A158" s="7">
        <v>11</v>
      </c>
      <c r="B158" s="7">
        <v>11</v>
      </c>
      <c r="C158" s="129" t="s">
        <v>50</v>
      </c>
      <c r="D158" s="129" t="s">
        <v>291</v>
      </c>
      <c r="E158" s="7" t="s">
        <v>30</v>
      </c>
      <c r="F158" s="7" t="s">
        <v>45</v>
      </c>
      <c r="G158" s="68">
        <v>32.28</v>
      </c>
      <c r="I158" s="37" t="s">
        <v>34</v>
      </c>
      <c r="J158" s="16">
        <f aca="true" t="shared" si="3" ref="J158:Q158">J155+J157</f>
        <v>980</v>
      </c>
      <c r="K158" s="16">
        <f t="shared" si="3"/>
        <v>1815</v>
      </c>
      <c r="L158" s="17">
        <f t="shared" si="3"/>
        <v>1913.5</v>
      </c>
      <c r="M158" s="16">
        <f t="shared" si="3"/>
        <v>1117</v>
      </c>
      <c r="N158" s="17">
        <f t="shared" si="3"/>
        <v>2215</v>
      </c>
      <c r="O158" s="16">
        <f t="shared" si="3"/>
        <v>1960</v>
      </c>
      <c r="P158" s="100">
        <f t="shared" si="3"/>
        <v>2202</v>
      </c>
      <c r="Q158" s="41">
        <f t="shared" si="3"/>
        <v>757.5</v>
      </c>
      <c r="R158" s="119">
        <f>SUM(J158:Q158)</f>
        <v>12960</v>
      </c>
    </row>
    <row r="159" spans="1:18" ht="15" customHeight="1" thickBot="1">
      <c r="A159" s="7">
        <v>12</v>
      </c>
      <c r="B159" s="7">
        <v>12</v>
      </c>
      <c r="C159" s="129" t="s">
        <v>274</v>
      </c>
      <c r="D159" s="129" t="s">
        <v>147</v>
      </c>
      <c r="E159" s="7" t="s">
        <v>23</v>
      </c>
      <c r="F159" s="7" t="s">
        <v>45</v>
      </c>
      <c r="G159" s="128">
        <v>32.32</v>
      </c>
      <c r="I159" s="38" t="s">
        <v>32</v>
      </c>
      <c r="J159" s="67">
        <v>1</v>
      </c>
      <c r="K159" s="67">
        <v>4</v>
      </c>
      <c r="L159" s="67">
        <v>5</v>
      </c>
      <c r="M159" s="67">
        <v>3</v>
      </c>
      <c r="N159" s="67">
        <v>8</v>
      </c>
      <c r="O159" s="67">
        <v>7</v>
      </c>
      <c r="P159" s="67">
        <v>6</v>
      </c>
      <c r="Q159" s="67">
        <v>2</v>
      </c>
      <c r="R159" s="8"/>
    </row>
    <row r="160" spans="1:7" ht="15" customHeight="1">
      <c r="A160" s="7">
        <v>13</v>
      </c>
      <c r="B160" s="7">
        <v>13</v>
      </c>
      <c r="C160" s="129" t="s">
        <v>275</v>
      </c>
      <c r="D160" s="129" t="s">
        <v>292</v>
      </c>
      <c r="E160" s="7" t="s">
        <v>10</v>
      </c>
      <c r="F160" s="7" t="s">
        <v>66</v>
      </c>
      <c r="G160" s="128">
        <v>33.22</v>
      </c>
    </row>
    <row r="161" spans="1:7" ht="15" customHeight="1">
      <c r="A161" s="7">
        <v>14</v>
      </c>
      <c r="B161" s="7">
        <v>14</v>
      </c>
      <c r="C161" s="129" t="s">
        <v>50</v>
      </c>
      <c r="D161" s="129" t="s">
        <v>293</v>
      </c>
      <c r="E161" s="7" t="s">
        <v>30</v>
      </c>
      <c r="F161" s="7" t="s">
        <v>45</v>
      </c>
      <c r="G161" s="128">
        <v>33.24</v>
      </c>
    </row>
    <row r="162" spans="1:7" ht="15" customHeight="1">
      <c r="A162" s="7">
        <v>15</v>
      </c>
      <c r="B162" s="7">
        <v>15</v>
      </c>
      <c r="C162" s="129" t="s">
        <v>276</v>
      </c>
      <c r="D162" s="129" t="s">
        <v>294</v>
      </c>
      <c r="E162" s="7" t="s">
        <v>23</v>
      </c>
      <c r="F162" s="7" t="s">
        <v>67</v>
      </c>
      <c r="G162" s="68">
        <v>33.37</v>
      </c>
    </row>
    <row r="163" spans="1:7" ht="15" customHeight="1">
      <c r="A163" s="7">
        <v>16</v>
      </c>
      <c r="B163" s="7">
        <v>16</v>
      </c>
      <c r="C163" s="129" t="s">
        <v>277</v>
      </c>
      <c r="D163" s="129" t="s">
        <v>295</v>
      </c>
      <c r="E163" s="7" t="s">
        <v>23</v>
      </c>
      <c r="F163" s="7" t="s">
        <v>45</v>
      </c>
      <c r="G163" s="68">
        <v>33.38</v>
      </c>
    </row>
    <row r="164" spans="1:7" ht="15" customHeight="1">
      <c r="A164" s="7">
        <v>17</v>
      </c>
      <c r="B164" s="7">
        <v>17</v>
      </c>
      <c r="C164" s="129" t="s">
        <v>132</v>
      </c>
      <c r="D164" s="129" t="s">
        <v>296</v>
      </c>
      <c r="E164" s="7" t="s">
        <v>23</v>
      </c>
      <c r="F164" s="7" t="s">
        <v>45</v>
      </c>
      <c r="G164" s="68">
        <v>33.53</v>
      </c>
    </row>
    <row r="165" spans="1:7" ht="15" customHeight="1">
      <c r="A165" s="7">
        <v>18</v>
      </c>
      <c r="B165" s="7">
        <v>18</v>
      </c>
      <c r="C165" s="129" t="s">
        <v>56</v>
      </c>
      <c r="D165" s="129" t="s">
        <v>137</v>
      </c>
      <c r="E165" s="7" t="s">
        <v>23</v>
      </c>
      <c r="F165" s="7" t="s">
        <v>66</v>
      </c>
      <c r="G165" s="68">
        <v>33.56</v>
      </c>
    </row>
    <row r="166" spans="1:7" ht="15" customHeight="1">
      <c r="A166" s="7">
        <v>19</v>
      </c>
      <c r="B166" s="7">
        <v>19</v>
      </c>
      <c r="C166" s="129" t="s">
        <v>278</v>
      </c>
      <c r="D166" s="129" t="s">
        <v>297</v>
      </c>
      <c r="E166" s="7" t="s">
        <v>23</v>
      </c>
      <c r="F166" s="7" t="s">
        <v>66</v>
      </c>
      <c r="G166" s="68">
        <v>34.27</v>
      </c>
    </row>
    <row r="167" spans="1:7" ht="15" customHeight="1">
      <c r="A167" s="7">
        <v>20</v>
      </c>
      <c r="B167" s="7">
        <v>20</v>
      </c>
      <c r="C167" s="129" t="s">
        <v>279</v>
      </c>
      <c r="D167" s="129" t="s">
        <v>298</v>
      </c>
      <c r="E167" s="7" t="s">
        <v>23</v>
      </c>
      <c r="F167" s="7" t="s">
        <v>45</v>
      </c>
      <c r="G167" s="68">
        <v>34.35</v>
      </c>
    </row>
    <row r="168" spans="1:7" ht="15" customHeight="1">
      <c r="A168" s="7">
        <v>21</v>
      </c>
      <c r="B168" s="7">
        <v>21</v>
      </c>
      <c r="C168" s="129" t="s">
        <v>50</v>
      </c>
      <c r="D168" s="129" t="s">
        <v>299</v>
      </c>
      <c r="E168" s="7" t="s">
        <v>23</v>
      </c>
      <c r="F168" s="7" t="s">
        <v>66</v>
      </c>
      <c r="G168" s="68">
        <v>34.37</v>
      </c>
    </row>
    <row r="169" spans="1:7" ht="15" customHeight="1">
      <c r="A169" s="7">
        <v>22</v>
      </c>
      <c r="B169" s="7">
        <v>22</v>
      </c>
      <c r="C169" s="129" t="s">
        <v>86</v>
      </c>
      <c r="D169" s="129" t="s">
        <v>300</v>
      </c>
      <c r="E169" s="7" t="s">
        <v>23</v>
      </c>
      <c r="F169" s="7" t="s">
        <v>66</v>
      </c>
      <c r="G169" s="68">
        <v>34.45</v>
      </c>
    </row>
    <row r="170" spans="1:7" ht="15" customHeight="1">
      <c r="A170" s="7">
        <v>23</v>
      </c>
      <c r="B170" s="7">
        <v>23</v>
      </c>
      <c r="C170" s="129" t="s">
        <v>280</v>
      </c>
      <c r="D170" s="129" t="s">
        <v>137</v>
      </c>
      <c r="E170" s="7" t="s">
        <v>23</v>
      </c>
      <c r="F170" s="7" t="s">
        <v>45</v>
      </c>
      <c r="G170" s="68">
        <v>34.56</v>
      </c>
    </row>
    <row r="171" spans="1:7" ht="15" customHeight="1">
      <c r="A171" s="7">
        <v>24</v>
      </c>
      <c r="B171" s="7">
        <v>24</v>
      </c>
      <c r="C171" s="129" t="s">
        <v>281</v>
      </c>
      <c r="D171" s="129" t="s">
        <v>301</v>
      </c>
      <c r="E171" s="7" t="s">
        <v>17</v>
      </c>
      <c r="F171" s="7" t="s">
        <v>67</v>
      </c>
      <c r="G171" s="68">
        <v>34.58</v>
      </c>
    </row>
    <row r="172" spans="1:7" ht="15" customHeight="1">
      <c r="A172" s="7">
        <v>25</v>
      </c>
      <c r="B172" s="7">
        <v>25</v>
      </c>
      <c r="C172" s="129" t="s">
        <v>57</v>
      </c>
      <c r="D172" s="129" t="s">
        <v>277</v>
      </c>
      <c r="E172" s="7" t="s">
        <v>25</v>
      </c>
      <c r="F172" s="7" t="s">
        <v>45</v>
      </c>
      <c r="G172" s="68">
        <v>36.04</v>
      </c>
    </row>
    <row r="173" spans="1:7" ht="15" customHeight="1">
      <c r="A173" s="7">
        <v>26</v>
      </c>
      <c r="B173" s="7">
        <v>26</v>
      </c>
      <c r="C173" s="129" t="s">
        <v>302</v>
      </c>
      <c r="D173" s="129" t="s">
        <v>106</v>
      </c>
      <c r="E173" s="7" t="s">
        <v>10</v>
      </c>
      <c r="F173" s="7" t="s">
        <v>66</v>
      </c>
      <c r="G173" s="68">
        <v>36.36</v>
      </c>
    </row>
    <row r="174" spans="1:7" ht="15" customHeight="1">
      <c r="A174" s="7">
        <v>27</v>
      </c>
      <c r="B174" s="7" t="s">
        <v>42</v>
      </c>
      <c r="C174" s="129" t="s">
        <v>303</v>
      </c>
      <c r="D174" s="129" t="s">
        <v>308</v>
      </c>
      <c r="E174" s="7" t="s">
        <v>23</v>
      </c>
      <c r="F174" s="7" t="s">
        <v>67</v>
      </c>
      <c r="G174" s="68">
        <v>36.26</v>
      </c>
    </row>
    <row r="175" spans="1:7" ht="15" customHeight="1">
      <c r="A175" s="7">
        <v>28</v>
      </c>
      <c r="B175" s="7">
        <v>27</v>
      </c>
      <c r="C175" s="129" t="s">
        <v>304</v>
      </c>
      <c r="D175" s="129" t="s">
        <v>309</v>
      </c>
      <c r="E175" s="136" t="s">
        <v>26</v>
      </c>
      <c r="F175" s="9" t="s">
        <v>66</v>
      </c>
      <c r="G175" s="68">
        <v>36.27</v>
      </c>
    </row>
    <row r="176" spans="1:7" ht="15" customHeight="1">
      <c r="A176" s="7">
        <v>29</v>
      </c>
      <c r="B176" s="7">
        <v>28</v>
      </c>
      <c r="C176" s="129" t="s">
        <v>48</v>
      </c>
      <c r="D176" s="129" t="s">
        <v>83</v>
      </c>
      <c r="E176" s="7" t="s">
        <v>30</v>
      </c>
      <c r="F176" s="7" t="s">
        <v>67</v>
      </c>
      <c r="G176" s="68">
        <v>36.47</v>
      </c>
    </row>
    <row r="177" spans="1:7" ht="15" customHeight="1">
      <c r="A177" s="7">
        <v>30</v>
      </c>
      <c r="B177" s="7">
        <v>29</v>
      </c>
      <c r="C177" s="129" t="s">
        <v>305</v>
      </c>
      <c r="D177" s="129" t="s">
        <v>310</v>
      </c>
      <c r="E177" s="7" t="s">
        <v>30</v>
      </c>
      <c r="F177" s="7" t="s">
        <v>45</v>
      </c>
      <c r="G177" s="68">
        <v>36.5</v>
      </c>
    </row>
    <row r="178" spans="1:8" ht="15" customHeight="1">
      <c r="A178" s="7">
        <v>31</v>
      </c>
      <c r="B178" s="7" t="s">
        <v>42</v>
      </c>
      <c r="C178" s="79" t="s">
        <v>52</v>
      </c>
      <c r="D178" s="129" t="s">
        <v>311</v>
      </c>
      <c r="E178" s="135" t="s">
        <v>23</v>
      </c>
      <c r="F178" s="9" t="s">
        <v>45</v>
      </c>
      <c r="G178" s="68">
        <v>37.35</v>
      </c>
      <c r="H178" s="98"/>
    </row>
    <row r="179" spans="1:7" ht="15" customHeight="1">
      <c r="A179" s="7">
        <v>32</v>
      </c>
      <c r="B179" s="7">
        <v>30</v>
      </c>
      <c r="C179" s="129" t="s">
        <v>303</v>
      </c>
      <c r="D179" s="129" t="s">
        <v>312</v>
      </c>
      <c r="E179" s="7" t="s">
        <v>25</v>
      </c>
      <c r="F179" s="7" t="s">
        <v>66</v>
      </c>
      <c r="G179" s="68">
        <v>37.59</v>
      </c>
    </row>
    <row r="180" spans="1:7" ht="15" customHeight="1">
      <c r="A180" s="7">
        <v>33</v>
      </c>
      <c r="B180" s="7">
        <v>31</v>
      </c>
      <c r="C180" s="129" t="s">
        <v>120</v>
      </c>
      <c r="D180" s="129" t="s">
        <v>313</v>
      </c>
      <c r="E180" s="7" t="s">
        <v>30</v>
      </c>
      <c r="F180" s="7" t="s">
        <v>67</v>
      </c>
      <c r="G180" s="68">
        <v>38.01</v>
      </c>
    </row>
    <row r="181" spans="1:7" ht="15" customHeight="1">
      <c r="A181" s="7">
        <v>34</v>
      </c>
      <c r="B181" s="7">
        <v>32</v>
      </c>
      <c r="C181" s="129" t="s">
        <v>314</v>
      </c>
      <c r="D181" s="129" t="s">
        <v>315</v>
      </c>
      <c r="E181" s="7" t="s">
        <v>10</v>
      </c>
      <c r="F181" s="7" t="s">
        <v>66</v>
      </c>
      <c r="G181" s="68">
        <v>38.26</v>
      </c>
    </row>
    <row r="182" spans="1:7" ht="15" customHeight="1">
      <c r="A182" s="7">
        <v>35</v>
      </c>
      <c r="B182" s="7">
        <v>33</v>
      </c>
      <c r="C182" s="129" t="s">
        <v>58</v>
      </c>
      <c r="D182" s="129" t="s">
        <v>316</v>
      </c>
      <c r="E182" s="7" t="s">
        <v>10</v>
      </c>
      <c r="F182" s="7" t="s">
        <v>65</v>
      </c>
      <c r="G182" s="68">
        <v>38.36</v>
      </c>
    </row>
    <row r="183" spans="1:7" ht="15" customHeight="1">
      <c r="A183" s="7">
        <v>36</v>
      </c>
      <c r="B183" s="7">
        <v>34</v>
      </c>
      <c r="C183" s="129" t="s">
        <v>68</v>
      </c>
      <c r="D183" s="129" t="s">
        <v>319</v>
      </c>
      <c r="E183" s="7" t="s">
        <v>17</v>
      </c>
      <c r="F183" s="7" t="s">
        <v>67</v>
      </c>
      <c r="G183" s="68">
        <v>38.54</v>
      </c>
    </row>
    <row r="184" spans="1:7" ht="15" customHeight="1">
      <c r="A184" s="7">
        <v>37</v>
      </c>
      <c r="B184" s="7">
        <v>35</v>
      </c>
      <c r="C184" s="129" t="s">
        <v>76</v>
      </c>
      <c r="D184" s="129" t="s">
        <v>320</v>
      </c>
      <c r="E184" s="7" t="s">
        <v>30</v>
      </c>
      <c r="F184" s="7" t="s">
        <v>67</v>
      </c>
      <c r="G184" s="68">
        <v>39.12</v>
      </c>
    </row>
    <row r="185" spans="1:7" ht="15" customHeight="1">
      <c r="A185" s="7">
        <v>38</v>
      </c>
      <c r="B185" s="7" t="s">
        <v>42</v>
      </c>
      <c r="C185" s="129" t="s">
        <v>86</v>
      </c>
      <c r="D185" s="129" t="s">
        <v>321</v>
      </c>
      <c r="E185" s="7" t="s">
        <v>23</v>
      </c>
      <c r="F185" s="7" t="s">
        <v>66</v>
      </c>
      <c r="G185" s="68">
        <v>39.26</v>
      </c>
    </row>
    <row r="186" spans="1:7" ht="15" customHeight="1">
      <c r="A186" s="7">
        <v>39</v>
      </c>
      <c r="B186" s="7">
        <v>36</v>
      </c>
      <c r="C186" s="129" t="s">
        <v>68</v>
      </c>
      <c r="D186" s="129" t="s">
        <v>138</v>
      </c>
      <c r="E186" s="7" t="s">
        <v>26</v>
      </c>
      <c r="F186" s="7" t="s">
        <v>67</v>
      </c>
      <c r="G186" s="68">
        <v>39.34</v>
      </c>
    </row>
    <row r="187" spans="1:7" ht="15" customHeight="1">
      <c r="A187" s="7">
        <v>40</v>
      </c>
      <c r="B187" s="7">
        <v>37</v>
      </c>
      <c r="C187" s="81" t="s">
        <v>73</v>
      </c>
      <c r="D187" s="129" t="s">
        <v>317</v>
      </c>
      <c r="E187" s="7" t="s">
        <v>10</v>
      </c>
      <c r="F187" s="7" t="s">
        <v>66</v>
      </c>
      <c r="G187" s="68">
        <v>39.34</v>
      </c>
    </row>
    <row r="188" spans="1:7" ht="15" customHeight="1">
      <c r="A188" s="7">
        <v>41</v>
      </c>
      <c r="B188" s="7">
        <v>38</v>
      </c>
      <c r="C188" s="81" t="s">
        <v>306</v>
      </c>
      <c r="D188" s="129" t="s">
        <v>318</v>
      </c>
      <c r="E188" s="7" t="s">
        <v>24</v>
      </c>
      <c r="F188" s="7" t="s">
        <v>66</v>
      </c>
      <c r="G188" s="68">
        <v>39.44</v>
      </c>
    </row>
    <row r="189" spans="1:7" ht="15" customHeight="1">
      <c r="A189" s="7">
        <v>42</v>
      </c>
      <c r="B189" s="7">
        <v>39</v>
      </c>
      <c r="C189" s="81" t="s">
        <v>307</v>
      </c>
      <c r="D189" s="129" t="s">
        <v>322</v>
      </c>
      <c r="E189" s="7" t="s">
        <v>26</v>
      </c>
      <c r="F189" s="7" t="s">
        <v>67</v>
      </c>
      <c r="G189" s="68">
        <v>39.47</v>
      </c>
    </row>
    <row r="190" spans="1:7" ht="15" customHeight="1">
      <c r="A190" s="7">
        <v>43</v>
      </c>
      <c r="B190" s="7">
        <v>40</v>
      </c>
      <c r="C190" s="81" t="s">
        <v>58</v>
      </c>
      <c r="D190" s="129" t="s">
        <v>323</v>
      </c>
      <c r="E190" s="9" t="s">
        <v>24</v>
      </c>
      <c r="F190" s="7" t="s">
        <v>45</v>
      </c>
      <c r="G190" s="68">
        <v>39.48</v>
      </c>
    </row>
    <row r="191" spans="1:7" ht="15" customHeight="1">
      <c r="A191" s="7">
        <v>44</v>
      </c>
      <c r="B191" s="7">
        <v>41</v>
      </c>
      <c r="C191" s="81" t="s">
        <v>43</v>
      </c>
      <c r="D191" s="129" t="s">
        <v>324</v>
      </c>
      <c r="E191" s="7" t="s">
        <v>25</v>
      </c>
      <c r="F191" s="7" t="s">
        <v>113</v>
      </c>
      <c r="G191" s="68">
        <v>39.48</v>
      </c>
    </row>
    <row r="192" spans="1:7" ht="15" customHeight="1">
      <c r="A192" s="7">
        <v>45</v>
      </c>
      <c r="B192" s="7">
        <v>42</v>
      </c>
      <c r="C192" s="81" t="s">
        <v>58</v>
      </c>
      <c r="D192" s="129" t="s">
        <v>325</v>
      </c>
      <c r="E192" s="7" t="s">
        <v>26</v>
      </c>
      <c r="F192" s="7" t="s">
        <v>66</v>
      </c>
      <c r="G192" s="68">
        <v>39.53</v>
      </c>
    </row>
    <row r="193" spans="1:7" ht="15" customHeight="1">
      <c r="A193" s="7">
        <v>46</v>
      </c>
      <c r="B193" s="7">
        <v>43</v>
      </c>
      <c r="C193" s="81" t="s">
        <v>326</v>
      </c>
      <c r="D193" s="129" t="s">
        <v>144</v>
      </c>
      <c r="E193" s="7" t="s">
        <v>29</v>
      </c>
      <c r="F193" s="7" t="s">
        <v>84</v>
      </c>
      <c r="G193" s="68">
        <v>40.31</v>
      </c>
    </row>
    <row r="194" spans="1:7" ht="15" customHeight="1">
      <c r="A194" s="7">
        <v>47</v>
      </c>
      <c r="B194" s="7">
        <v>44</v>
      </c>
      <c r="C194" s="81" t="s">
        <v>99</v>
      </c>
      <c r="D194" s="129" t="s">
        <v>327</v>
      </c>
      <c r="E194" s="7" t="s">
        <v>17</v>
      </c>
      <c r="F194" s="7" t="s">
        <v>113</v>
      </c>
      <c r="G194" s="68">
        <v>40.44</v>
      </c>
    </row>
    <row r="195" spans="1:7" ht="15" customHeight="1">
      <c r="A195" s="7">
        <v>48</v>
      </c>
      <c r="B195" s="7">
        <v>45</v>
      </c>
      <c r="C195" s="81" t="s">
        <v>76</v>
      </c>
      <c r="D195" s="129" t="s">
        <v>328</v>
      </c>
      <c r="E195" s="7" t="s">
        <v>25</v>
      </c>
      <c r="F195" s="7" t="s">
        <v>67</v>
      </c>
      <c r="G195" s="68">
        <v>40.49</v>
      </c>
    </row>
    <row r="196" spans="1:7" ht="15" customHeight="1">
      <c r="A196" s="7">
        <v>49</v>
      </c>
      <c r="B196" s="7">
        <v>46</v>
      </c>
      <c r="C196" s="81" t="s">
        <v>76</v>
      </c>
      <c r="D196" s="129" t="s">
        <v>329</v>
      </c>
      <c r="E196" s="7" t="s">
        <v>26</v>
      </c>
      <c r="F196" s="7" t="s">
        <v>66</v>
      </c>
      <c r="G196" s="68">
        <v>40.51</v>
      </c>
    </row>
    <row r="197" spans="1:7" ht="15" customHeight="1">
      <c r="A197" s="7">
        <v>50</v>
      </c>
      <c r="B197" s="7">
        <v>47</v>
      </c>
      <c r="C197" s="81" t="s">
        <v>50</v>
      </c>
      <c r="D197" s="129" t="s">
        <v>330</v>
      </c>
      <c r="E197" s="7" t="s">
        <v>10</v>
      </c>
      <c r="F197" s="7" t="s">
        <v>66</v>
      </c>
      <c r="G197" s="68">
        <v>41.07</v>
      </c>
    </row>
    <row r="198" spans="1:7" ht="15" customHeight="1">
      <c r="A198" s="7">
        <v>51</v>
      </c>
      <c r="B198" s="7">
        <v>48</v>
      </c>
      <c r="C198" s="81" t="s">
        <v>57</v>
      </c>
      <c r="D198" s="129" t="s">
        <v>286</v>
      </c>
      <c r="E198" s="7" t="s">
        <v>24</v>
      </c>
      <c r="F198" s="7" t="s">
        <v>67</v>
      </c>
      <c r="G198" s="68">
        <v>42.46</v>
      </c>
    </row>
    <row r="199" spans="1:7" ht="15" customHeight="1">
      <c r="A199" s="7">
        <v>52</v>
      </c>
      <c r="B199" s="7">
        <v>49</v>
      </c>
      <c r="C199" s="81" t="s">
        <v>303</v>
      </c>
      <c r="D199" s="129" t="s">
        <v>334</v>
      </c>
      <c r="E199" s="7" t="s">
        <v>10</v>
      </c>
      <c r="F199" s="7" t="s">
        <v>113</v>
      </c>
      <c r="G199" s="68">
        <v>43.14</v>
      </c>
    </row>
    <row r="200" spans="1:7" ht="15" customHeight="1">
      <c r="A200" s="7">
        <v>53</v>
      </c>
      <c r="B200" s="7">
        <v>50</v>
      </c>
      <c r="C200" s="81" t="s">
        <v>133</v>
      </c>
      <c r="D200" s="129" t="s">
        <v>335</v>
      </c>
      <c r="E200" s="7" t="s">
        <v>25</v>
      </c>
      <c r="F200" s="7" t="s">
        <v>67</v>
      </c>
      <c r="G200" s="68">
        <v>44.07</v>
      </c>
    </row>
    <row r="201" spans="1:7" ht="15" customHeight="1">
      <c r="A201" s="7">
        <v>54</v>
      </c>
      <c r="B201" s="7" t="s">
        <v>42</v>
      </c>
      <c r="C201" s="81" t="s">
        <v>331</v>
      </c>
      <c r="D201" s="129" t="s">
        <v>336</v>
      </c>
      <c r="E201" s="9" t="s">
        <v>10</v>
      </c>
      <c r="F201" s="7" t="s">
        <v>66</v>
      </c>
      <c r="G201" s="68">
        <v>45.05</v>
      </c>
    </row>
    <row r="202" spans="1:7" ht="15" customHeight="1">
      <c r="A202" s="7">
        <v>55</v>
      </c>
      <c r="B202" s="7">
        <v>51</v>
      </c>
      <c r="C202" s="81" t="s">
        <v>87</v>
      </c>
      <c r="D202" s="129" t="s">
        <v>337</v>
      </c>
      <c r="E202" s="7" t="s">
        <v>26</v>
      </c>
      <c r="F202" s="10" t="s">
        <v>66</v>
      </c>
      <c r="G202" s="68">
        <v>45.13</v>
      </c>
    </row>
    <row r="203" spans="1:7" ht="15" customHeight="1">
      <c r="A203" s="7">
        <v>56</v>
      </c>
      <c r="B203" s="7">
        <v>52</v>
      </c>
      <c r="C203" s="81" t="s">
        <v>55</v>
      </c>
      <c r="D203" s="129" t="s">
        <v>338</v>
      </c>
      <c r="E203" s="7" t="s">
        <v>25</v>
      </c>
      <c r="F203" s="7" t="s">
        <v>113</v>
      </c>
      <c r="G203" s="68">
        <v>46.2</v>
      </c>
    </row>
    <row r="204" spans="1:7" ht="15" customHeight="1">
      <c r="A204" s="7">
        <v>57</v>
      </c>
      <c r="B204" s="7" t="s">
        <v>42</v>
      </c>
      <c r="C204" s="81" t="s">
        <v>332</v>
      </c>
      <c r="D204" s="129" t="s">
        <v>142</v>
      </c>
      <c r="E204" s="7" t="s">
        <v>23</v>
      </c>
      <c r="F204" s="7" t="s">
        <v>113</v>
      </c>
      <c r="G204" s="68">
        <v>46.36</v>
      </c>
    </row>
    <row r="205" spans="1:7" ht="12.75" customHeight="1">
      <c r="A205" s="7">
        <v>58</v>
      </c>
      <c r="B205" s="7" t="s">
        <v>42</v>
      </c>
      <c r="C205" s="81" t="s">
        <v>76</v>
      </c>
      <c r="D205" s="129" t="s">
        <v>339</v>
      </c>
      <c r="E205" s="7" t="s">
        <v>10</v>
      </c>
      <c r="F205" s="7" t="s">
        <v>113</v>
      </c>
      <c r="G205" s="68">
        <v>47.35</v>
      </c>
    </row>
    <row r="206" spans="1:7" ht="15" customHeight="1">
      <c r="A206" s="7">
        <v>59</v>
      </c>
      <c r="B206" s="7" t="s">
        <v>42</v>
      </c>
      <c r="C206" s="81" t="s">
        <v>333</v>
      </c>
      <c r="D206" s="129" t="s">
        <v>340</v>
      </c>
      <c r="E206" s="7" t="s">
        <v>23</v>
      </c>
      <c r="F206" s="7" t="s">
        <v>113</v>
      </c>
      <c r="G206" s="68">
        <v>49</v>
      </c>
    </row>
    <row r="207" spans="1:7" ht="15" customHeight="1">
      <c r="A207" s="7">
        <v>60</v>
      </c>
      <c r="B207" s="7">
        <v>53</v>
      </c>
      <c r="C207" s="81" t="s">
        <v>55</v>
      </c>
      <c r="D207" s="129" t="s">
        <v>124</v>
      </c>
      <c r="E207" s="7" t="s">
        <v>26</v>
      </c>
      <c r="F207" s="7" t="s">
        <v>113</v>
      </c>
      <c r="G207" s="68">
        <v>49.19</v>
      </c>
    </row>
    <row r="208" spans="1:7" ht="15" customHeight="1">
      <c r="A208" s="7">
        <v>61</v>
      </c>
      <c r="B208" s="7">
        <v>54</v>
      </c>
      <c r="C208" s="81" t="s">
        <v>43</v>
      </c>
      <c r="D208" s="129" t="s">
        <v>341</v>
      </c>
      <c r="E208" s="7" t="s">
        <v>25</v>
      </c>
      <c r="F208" s="7" t="s">
        <v>113</v>
      </c>
      <c r="G208" s="68">
        <v>52.39</v>
      </c>
    </row>
    <row r="209" spans="1:7" ht="15" customHeight="1">
      <c r="A209" s="7">
        <v>62</v>
      </c>
      <c r="B209" s="7"/>
      <c r="C209" s="64"/>
      <c r="E209" s="7"/>
      <c r="F209" s="7"/>
      <c r="G209" s="68"/>
    </row>
    <row r="210" spans="1:7" ht="15" customHeight="1">
      <c r="A210" s="7">
        <v>63</v>
      </c>
      <c r="B210" s="7"/>
      <c r="C210" s="64"/>
      <c r="E210" s="7"/>
      <c r="F210" s="7"/>
      <c r="G210" s="68"/>
    </row>
    <row r="211" spans="1:30" ht="27.75" customHeight="1">
      <c r="A211" s="62" t="s">
        <v>152</v>
      </c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C211" s="39" t="s">
        <v>21</v>
      </c>
      <c r="AD211" s="40" t="s">
        <v>35</v>
      </c>
    </row>
    <row r="212" ht="21.75" customHeight="1">
      <c r="AB212" s="3" t="s">
        <v>342</v>
      </c>
    </row>
    <row r="213" spans="4:27" ht="15" customHeight="1">
      <c r="D213" s="65" t="s">
        <v>153</v>
      </c>
      <c r="AA213" s="3" t="s">
        <v>9</v>
      </c>
    </row>
    <row r="214" spans="1:38" ht="15" customHeight="1">
      <c r="A214" s="7"/>
      <c r="AA214" s="6" t="s">
        <v>12</v>
      </c>
      <c r="AB214" s="6" t="s">
        <v>2</v>
      </c>
      <c r="AC214" s="6" t="s">
        <v>3</v>
      </c>
      <c r="AD214" s="6" t="s">
        <v>4</v>
      </c>
      <c r="AE214" s="6" t="s">
        <v>5</v>
      </c>
      <c r="AF214" s="6" t="s">
        <v>8</v>
      </c>
      <c r="AG214" s="6" t="s">
        <v>6</v>
      </c>
      <c r="AL214" s="63" t="s">
        <v>37</v>
      </c>
    </row>
    <row r="215" spans="1:48" ht="15" customHeight="1">
      <c r="A215" s="7"/>
      <c r="AA215" s="7">
        <v>1</v>
      </c>
      <c r="AB215" s="7"/>
      <c r="AC215" t="s">
        <v>175</v>
      </c>
      <c r="AD215" t="s">
        <v>348</v>
      </c>
      <c r="AE215" s="7" t="s">
        <v>27</v>
      </c>
      <c r="AF215" s="7" t="s">
        <v>151</v>
      </c>
      <c r="AG215" s="68">
        <v>15.34</v>
      </c>
      <c r="AL215" s="60" t="s">
        <v>353</v>
      </c>
      <c r="AV215" s="3" t="s">
        <v>36</v>
      </c>
    </row>
    <row r="216" spans="1:33" ht="15" customHeight="1" thickBot="1">
      <c r="A216" s="9"/>
      <c r="AA216" s="7">
        <v>2</v>
      </c>
      <c r="AB216" s="7"/>
      <c r="AC216" t="s">
        <v>343</v>
      </c>
      <c r="AD216" s="4" t="s">
        <v>349</v>
      </c>
      <c r="AE216" s="135" t="s">
        <v>7</v>
      </c>
      <c r="AF216" s="135" t="s">
        <v>151</v>
      </c>
      <c r="AG216" s="68">
        <v>15.39</v>
      </c>
    </row>
    <row r="217" spans="1:53" ht="15" customHeight="1" thickBot="1">
      <c r="A217" s="9"/>
      <c r="AA217" s="7">
        <v>3</v>
      </c>
      <c r="AB217" s="7"/>
      <c r="AC217" t="s">
        <v>51</v>
      </c>
      <c r="AD217" s="98" t="s">
        <v>148</v>
      </c>
      <c r="AE217" s="135" t="s">
        <v>10</v>
      </c>
      <c r="AF217" s="135" t="s">
        <v>352</v>
      </c>
      <c r="AG217" s="68">
        <v>16.04</v>
      </c>
      <c r="AJ217" s="43"/>
      <c r="AK217" s="43"/>
      <c r="AL217" s="43"/>
      <c r="AM217" s="43"/>
      <c r="AN217" s="44"/>
      <c r="AO217" s="45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</row>
    <row r="218" spans="27:53" ht="15" customHeight="1">
      <c r="AA218" s="7">
        <v>4</v>
      </c>
      <c r="AB218" s="7"/>
      <c r="AC218" t="s">
        <v>344</v>
      </c>
      <c r="AD218" s="98" t="s">
        <v>148</v>
      </c>
      <c r="AE218" s="135" t="s">
        <v>10</v>
      </c>
      <c r="AF218" s="135" t="s">
        <v>150</v>
      </c>
      <c r="AG218" s="68">
        <v>16.18</v>
      </c>
      <c r="AI218" s="8">
        <v>1</v>
      </c>
      <c r="AJ218" s="84"/>
      <c r="AK218" s="46"/>
      <c r="AL218" s="46"/>
      <c r="AM218" s="47"/>
      <c r="AN218" s="48"/>
      <c r="AO218" s="49"/>
      <c r="AP218" s="46"/>
      <c r="AQ218" s="47"/>
      <c r="AR218" s="46"/>
      <c r="AS218" s="46"/>
      <c r="AT218" s="46"/>
      <c r="AU218" s="46"/>
      <c r="AV218" s="46"/>
      <c r="AW218" s="47"/>
      <c r="AX218" s="46"/>
      <c r="AY218" s="46"/>
      <c r="AZ218" s="46"/>
      <c r="BA218" s="47"/>
    </row>
    <row r="219" spans="27:53" ht="15" customHeight="1">
      <c r="AA219" s="7">
        <v>5</v>
      </c>
      <c r="AB219" s="7"/>
      <c r="AC219" t="s">
        <v>345</v>
      </c>
      <c r="AD219" s="98" t="s">
        <v>350</v>
      </c>
      <c r="AE219" s="135" t="s">
        <v>30</v>
      </c>
      <c r="AF219" s="135" t="s">
        <v>150</v>
      </c>
      <c r="AG219" s="68">
        <v>16.22</v>
      </c>
      <c r="AI219" s="8">
        <v>2</v>
      </c>
      <c r="AJ219" s="46"/>
      <c r="AK219" s="50"/>
      <c r="AL219" s="50"/>
      <c r="AM219" s="51"/>
      <c r="AN219" s="52"/>
      <c r="AO219" s="53"/>
      <c r="AP219" s="50"/>
      <c r="AQ219" s="51"/>
      <c r="AR219" s="50"/>
      <c r="AS219" s="50"/>
      <c r="AT219" s="50"/>
      <c r="AU219" s="50"/>
      <c r="AV219" s="50"/>
      <c r="AW219" s="51"/>
      <c r="AX219" s="50"/>
      <c r="AY219" s="50"/>
      <c r="AZ219" s="50"/>
      <c r="BA219" s="51"/>
    </row>
    <row r="220" spans="27:53" ht="15" customHeight="1">
      <c r="AA220" s="7">
        <v>6</v>
      </c>
      <c r="AB220" s="7"/>
      <c r="AC220" t="s">
        <v>346</v>
      </c>
      <c r="AD220" s="4" t="s">
        <v>351</v>
      </c>
      <c r="AE220" s="135" t="s">
        <v>30</v>
      </c>
      <c r="AF220" s="135" t="s">
        <v>150</v>
      </c>
      <c r="AG220" s="68">
        <v>17.03</v>
      </c>
      <c r="AI220" s="8">
        <v>3</v>
      </c>
      <c r="AJ220" s="50"/>
      <c r="AK220" s="50"/>
      <c r="AL220" s="50"/>
      <c r="AM220" s="51"/>
      <c r="AN220" s="52"/>
      <c r="AO220" s="53"/>
      <c r="AP220" s="50"/>
      <c r="AQ220" s="51"/>
      <c r="AR220" s="50"/>
      <c r="AS220" s="50"/>
      <c r="AT220" s="50"/>
      <c r="AU220" s="50"/>
      <c r="AV220" s="50"/>
      <c r="AW220" s="51"/>
      <c r="AX220" s="50"/>
      <c r="AY220" s="50"/>
      <c r="AZ220" s="50"/>
      <c r="BA220" s="51"/>
    </row>
    <row r="221" spans="27:53" ht="15" customHeight="1">
      <c r="AA221" s="7">
        <v>7</v>
      </c>
      <c r="AB221" s="7"/>
      <c r="AC221" t="s">
        <v>347</v>
      </c>
      <c r="AD221" s="98" t="s">
        <v>242</v>
      </c>
      <c r="AE221" s="135" t="s">
        <v>7</v>
      </c>
      <c r="AF221" s="135" t="s">
        <v>151</v>
      </c>
      <c r="AG221" s="68">
        <v>18.41</v>
      </c>
      <c r="AI221" s="8">
        <v>4</v>
      </c>
      <c r="AJ221" s="50"/>
      <c r="AK221" s="50"/>
      <c r="AL221" s="50"/>
      <c r="AM221" s="51"/>
      <c r="AN221" s="50"/>
      <c r="AO221" s="50"/>
      <c r="AP221" s="50"/>
      <c r="AQ221" s="50"/>
      <c r="AR221" s="50"/>
      <c r="AS221" s="50"/>
      <c r="AT221" s="50"/>
      <c r="AU221" s="50"/>
      <c r="AV221" s="50"/>
      <c r="AW221" s="51"/>
      <c r="AX221" s="50"/>
      <c r="AY221" s="50"/>
      <c r="AZ221" s="50"/>
      <c r="BA221" s="50"/>
    </row>
    <row r="222" spans="27:53" ht="15" customHeight="1" thickBot="1">
      <c r="AA222" s="7">
        <v>8</v>
      </c>
      <c r="AB222" s="7"/>
      <c r="AC222" t="s">
        <v>99</v>
      </c>
      <c r="AD222" s="98" t="s">
        <v>149</v>
      </c>
      <c r="AE222" s="135" t="s">
        <v>10</v>
      </c>
      <c r="AF222" s="135" t="s">
        <v>151</v>
      </c>
      <c r="AG222" s="68">
        <v>19.27</v>
      </c>
      <c r="AI222" s="8">
        <v>5</v>
      </c>
      <c r="AJ222" s="54"/>
      <c r="AK222" s="54"/>
      <c r="AL222" s="54"/>
      <c r="AM222" s="55"/>
      <c r="AN222" s="54"/>
      <c r="AO222" s="54"/>
      <c r="AP222" s="54"/>
      <c r="AQ222" s="54"/>
      <c r="AR222" s="54"/>
      <c r="AS222" s="54"/>
      <c r="AT222" s="54"/>
      <c r="AU222" s="54"/>
      <c r="AV222" s="54"/>
      <c r="AW222" s="55"/>
      <c r="AX222" s="54"/>
      <c r="AY222" s="54"/>
      <c r="AZ222" s="54"/>
      <c r="BA222" s="54"/>
    </row>
    <row r="223" spans="27:54" ht="15" customHeight="1" thickBot="1">
      <c r="AA223" s="7"/>
      <c r="AB223" s="7"/>
      <c r="AE223" s="7"/>
      <c r="AF223" s="7"/>
      <c r="AG223" s="68"/>
      <c r="AI223" s="5" t="s">
        <v>41</v>
      </c>
      <c r="AJ223" s="56">
        <f aca="true" t="shared" si="4" ref="AJ223:BA223">SUM(AJ218:AJ222)</f>
        <v>0</v>
      </c>
      <c r="AK223" s="56">
        <f t="shared" si="4"/>
        <v>0</v>
      </c>
      <c r="AL223" s="56">
        <f t="shared" si="4"/>
        <v>0</v>
      </c>
      <c r="AM223" s="56">
        <f t="shared" si="4"/>
        <v>0</v>
      </c>
      <c r="AN223" s="56">
        <f t="shared" si="4"/>
        <v>0</v>
      </c>
      <c r="AO223" s="56">
        <f t="shared" si="4"/>
        <v>0</v>
      </c>
      <c r="AP223" s="56">
        <f t="shared" si="4"/>
        <v>0</v>
      </c>
      <c r="AQ223" s="56">
        <f t="shared" si="4"/>
        <v>0</v>
      </c>
      <c r="AR223" s="56">
        <f t="shared" si="4"/>
        <v>0</v>
      </c>
      <c r="AS223" s="56">
        <f t="shared" si="4"/>
        <v>0</v>
      </c>
      <c r="AT223" s="56">
        <f t="shared" si="4"/>
        <v>0</v>
      </c>
      <c r="AU223" s="56">
        <f t="shared" si="4"/>
        <v>0</v>
      </c>
      <c r="AV223" s="56">
        <f t="shared" si="4"/>
        <v>0</v>
      </c>
      <c r="AW223" s="56">
        <f t="shared" si="4"/>
        <v>0</v>
      </c>
      <c r="AX223" s="56">
        <f t="shared" si="4"/>
        <v>0</v>
      </c>
      <c r="AY223" s="56">
        <f t="shared" si="4"/>
        <v>0</v>
      </c>
      <c r="AZ223" s="56">
        <f t="shared" si="4"/>
        <v>0</v>
      </c>
      <c r="BA223" s="88">
        <f t="shared" si="4"/>
        <v>0</v>
      </c>
      <c r="BB223" s="16">
        <f>SUM(AJ223:BA223)</f>
        <v>0</v>
      </c>
    </row>
    <row r="224" spans="27:54" ht="15" customHeight="1" thickBot="1">
      <c r="AA224" s="3" t="s">
        <v>11</v>
      </c>
      <c r="AI224" s="5" t="s">
        <v>1</v>
      </c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8"/>
      <c r="BA224" s="57"/>
      <c r="BB224" s="1"/>
    </row>
    <row r="225" spans="27:53" ht="15" customHeight="1">
      <c r="AA225" s="6" t="s">
        <v>12</v>
      </c>
      <c r="AB225" s="85" t="s">
        <v>2</v>
      </c>
      <c r="AC225" s="6" t="s">
        <v>3</v>
      </c>
      <c r="AD225" s="6" t="s">
        <v>4</v>
      </c>
      <c r="AE225" s="6" t="s">
        <v>5</v>
      </c>
      <c r="AF225" s="6" t="s">
        <v>154</v>
      </c>
      <c r="AG225" s="6" t="s">
        <v>6</v>
      </c>
      <c r="AI225" s="8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</row>
    <row r="226" spans="27:47" ht="15" customHeight="1">
      <c r="AA226" s="7">
        <v>1</v>
      </c>
      <c r="AB226" s="7"/>
      <c r="AC226" t="s">
        <v>155</v>
      </c>
      <c r="AD226" t="s">
        <v>354</v>
      </c>
      <c r="AE226" s="7" t="s">
        <v>7</v>
      </c>
      <c r="AF226" s="7" t="s">
        <v>158</v>
      </c>
      <c r="AG226" s="11">
        <v>15.53</v>
      </c>
      <c r="AI226" s="8"/>
      <c r="AJ226" s="1"/>
      <c r="AU226" s="1"/>
    </row>
    <row r="227" spans="27:35" ht="15" customHeight="1">
      <c r="AA227" s="7">
        <v>2</v>
      </c>
      <c r="AB227" s="7"/>
      <c r="AC227" t="s">
        <v>132</v>
      </c>
      <c r="AD227" s="83" t="s">
        <v>355</v>
      </c>
      <c r="AE227" s="7" t="s">
        <v>30</v>
      </c>
      <c r="AF227" s="7" t="s">
        <v>158</v>
      </c>
      <c r="AG227" s="11">
        <v>17.4</v>
      </c>
      <c r="AI227" s="8"/>
    </row>
    <row r="228" spans="27:54" ht="15" customHeight="1">
      <c r="AA228" s="7">
        <v>3</v>
      </c>
      <c r="AB228" s="7"/>
      <c r="AC228" t="s">
        <v>156</v>
      </c>
      <c r="AD228" s="83" t="s">
        <v>157</v>
      </c>
      <c r="AE228" s="7" t="s">
        <v>27</v>
      </c>
      <c r="AF228" s="7" t="s">
        <v>158</v>
      </c>
      <c r="AG228" s="11">
        <v>17.52</v>
      </c>
      <c r="AI228" s="8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27"/>
    </row>
    <row r="229" spans="27:54" ht="15" customHeight="1">
      <c r="AA229" s="7">
        <v>4</v>
      </c>
      <c r="AB229" s="7"/>
      <c r="AC229" t="s">
        <v>274</v>
      </c>
      <c r="AD229" s="83" t="s">
        <v>130</v>
      </c>
      <c r="AE229" s="7" t="s">
        <v>30</v>
      </c>
      <c r="AF229" s="7" t="s">
        <v>158</v>
      </c>
      <c r="AG229" s="11">
        <v>18.42</v>
      </c>
      <c r="AI229" s="13"/>
      <c r="AJ229" s="138"/>
      <c r="AK229" s="139"/>
      <c r="AL229" s="138"/>
      <c r="AM229" s="139"/>
      <c r="AN229" s="138"/>
      <c r="AO229" s="138"/>
      <c r="AP229" s="138"/>
      <c r="AQ229" s="139"/>
      <c r="AR229" s="138"/>
      <c r="AS229" s="138"/>
      <c r="AT229" s="138"/>
      <c r="AU229" s="138"/>
      <c r="AV229" s="138"/>
      <c r="AW229" s="139"/>
      <c r="AX229" s="138"/>
      <c r="AY229" s="138"/>
      <c r="AZ229" s="138"/>
      <c r="BA229" s="139"/>
      <c r="BB229" s="27"/>
    </row>
    <row r="230" spans="27:54" ht="15" customHeight="1">
      <c r="AA230" s="7">
        <v>5</v>
      </c>
      <c r="AB230" s="7"/>
      <c r="AC230" t="s">
        <v>356</v>
      </c>
      <c r="AD230" s="83" t="s">
        <v>242</v>
      </c>
      <c r="AE230" s="7" t="s">
        <v>7</v>
      </c>
      <c r="AF230" s="7" t="s">
        <v>158</v>
      </c>
      <c r="AG230" s="11">
        <v>18.42</v>
      </c>
      <c r="AI230" s="13"/>
      <c r="AJ230" s="138"/>
      <c r="AK230" s="139"/>
      <c r="AL230" s="138"/>
      <c r="AM230" s="139"/>
      <c r="AN230" s="138"/>
      <c r="AO230" s="138"/>
      <c r="AP230" s="138"/>
      <c r="AQ230" s="139"/>
      <c r="AR230" s="138"/>
      <c r="AS230" s="138"/>
      <c r="AT230" s="138"/>
      <c r="AU230" s="138"/>
      <c r="AV230" s="138"/>
      <c r="AW230" s="139"/>
      <c r="AX230" s="138"/>
      <c r="AY230" s="138"/>
      <c r="AZ230" s="138"/>
      <c r="BA230" s="138"/>
      <c r="BB230" s="27"/>
    </row>
    <row r="231" spans="27:54" ht="15" customHeight="1">
      <c r="AA231" s="7"/>
      <c r="AB231" s="7"/>
      <c r="AE231" s="7"/>
      <c r="AF231" s="7"/>
      <c r="AG231" s="11"/>
      <c r="AI231" s="13"/>
      <c r="AJ231" s="138"/>
      <c r="AK231" s="139"/>
      <c r="AL231" s="138"/>
      <c r="AM231" s="139"/>
      <c r="AN231" s="138"/>
      <c r="AO231" s="138"/>
      <c r="AP231" s="138"/>
      <c r="AQ231" s="139"/>
      <c r="AR231" s="138"/>
      <c r="AS231" s="138"/>
      <c r="AT231" s="138"/>
      <c r="AU231" s="138"/>
      <c r="AV231" s="138"/>
      <c r="AW231" s="139"/>
      <c r="AX231" s="138"/>
      <c r="AY231" s="138"/>
      <c r="AZ231" s="138"/>
      <c r="BA231" s="138"/>
      <c r="BB231" s="27"/>
    </row>
    <row r="232" spans="24:54" ht="15" customHeight="1">
      <c r="X232" s="155" t="s">
        <v>357</v>
      </c>
      <c r="AA232" s="7"/>
      <c r="AE232" s="7"/>
      <c r="AF232" s="7"/>
      <c r="AG232" s="90"/>
      <c r="AI232" s="13"/>
      <c r="AJ232" s="138"/>
      <c r="AK232" s="138"/>
      <c r="AL232" s="138"/>
      <c r="AM232" s="139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9"/>
      <c r="AX232" s="138"/>
      <c r="AY232" s="138"/>
      <c r="AZ232" s="138"/>
      <c r="BA232" s="138"/>
      <c r="BB232" s="27"/>
    </row>
    <row r="233" spans="24:54" ht="15" customHeight="1">
      <c r="X233" s="2" t="s">
        <v>359</v>
      </c>
      <c r="AA233" s="7"/>
      <c r="AB233" s="7"/>
      <c r="AE233" s="7"/>
      <c r="AF233" s="7"/>
      <c r="AG233" s="11"/>
      <c r="AI233" s="13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27"/>
    </row>
    <row r="234" spans="27:54" ht="15" customHeight="1">
      <c r="AA234" s="7"/>
      <c r="AB234" s="7"/>
      <c r="AE234" s="7"/>
      <c r="AF234" s="7"/>
      <c r="AG234" s="11"/>
      <c r="AI234" s="13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30"/>
    </row>
    <row r="235" spans="24:54" ht="20.25">
      <c r="X235" s="156" t="s">
        <v>358</v>
      </c>
      <c r="AA235" s="9"/>
      <c r="AI235" s="13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1"/>
      <c r="AX235" s="140"/>
      <c r="AY235" s="140"/>
      <c r="AZ235" s="140"/>
      <c r="BA235" s="140"/>
      <c r="BB235" s="142"/>
    </row>
    <row r="236" spans="27:54" ht="12.75">
      <c r="AA236" s="9"/>
      <c r="AI236" s="13"/>
      <c r="AJ236" s="139"/>
      <c r="AK236" s="139"/>
      <c r="AL236" s="139"/>
      <c r="AM236" s="139"/>
      <c r="AN236" s="143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30"/>
    </row>
    <row r="237" spans="27:54" ht="12.75">
      <c r="AA237" s="9"/>
      <c r="AI237" s="13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30"/>
    </row>
    <row r="238" spans="27:54" ht="15">
      <c r="AA238" s="9"/>
      <c r="AI238" s="13"/>
      <c r="AJ238" s="144"/>
      <c r="AK238" s="144"/>
      <c r="AL238" s="144"/>
      <c r="AM238" s="144"/>
      <c r="AN238" s="141"/>
      <c r="AO238" s="141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27"/>
    </row>
    <row r="239" spans="27:54" ht="12.75">
      <c r="AA239" s="9"/>
      <c r="AB239" s="7"/>
      <c r="AE239" s="7"/>
      <c r="AF239" s="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</row>
    <row r="240" spans="36:54" ht="12.75"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</row>
    <row r="241" spans="36:54" ht="12.75"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</row>
    <row r="242" spans="36:54" ht="12.75"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</row>
    <row r="243" spans="36:54" ht="12.75"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</row>
    <row r="244" spans="36:54" ht="12.75"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</row>
    <row r="245" spans="36:54" ht="12.75"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</row>
    <row r="246" spans="35:54" ht="12.75">
      <c r="AI246" s="42"/>
      <c r="AJ246" s="145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27"/>
    </row>
    <row r="247" spans="36:54" ht="12.75">
      <c r="AJ247" s="145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5"/>
      <c r="AV247" s="146"/>
      <c r="AW247" s="146"/>
      <c r="AX247" s="146"/>
      <c r="AY247" s="146"/>
      <c r="AZ247" s="146"/>
      <c r="BA247" s="146"/>
      <c r="BB247" s="27"/>
    </row>
    <row r="248" spans="36:54" ht="13.5"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47"/>
      <c r="BB248" s="27"/>
    </row>
    <row r="249" spans="35:54" ht="12.75">
      <c r="AI249" s="1"/>
      <c r="AJ249" s="146"/>
      <c r="AK249" s="146"/>
      <c r="AL249" s="148"/>
      <c r="AM249" s="149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9"/>
      <c r="AX249" s="148"/>
      <c r="AY249" s="148"/>
      <c r="AZ249" s="148"/>
      <c r="BA249" s="148"/>
      <c r="BB249" s="27"/>
    </row>
    <row r="250" spans="35:54" ht="12.75">
      <c r="AI250" s="1"/>
      <c r="AJ250" s="146"/>
      <c r="AK250" s="146"/>
      <c r="AL250" s="148"/>
      <c r="AM250" s="149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9"/>
      <c r="AX250" s="148"/>
      <c r="AY250" s="148"/>
      <c r="AZ250" s="148"/>
      <c r="BA250" s="148"/>
      <c r="BB250" s="27"/>
    </row>
    <row r="251" spans="35:54" ht="12.75">
      <c r="AI251" s="1"/>
      <c r="AJ251" s="146"/>
      <c r="AK251" s="146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9"/>
      <c r="AX251" s="148"/>
      <c r="AY251" s="148"/>
      <c r="AZ251" s="148"/>
      <c r="BA251" s="148"/>
      <c r="BB251" s="27"/>
    </row>
    <row r="252" spans="35:54" ht="12.75">
      <c r="AI252" s="1"/>
      <c r="AJ252" s="146"/>
      <c r="AK252" s="146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9"/>
      <c r="AX252" s="148"/>
      <c r="AY252" s="148"/>
      <c r="AZ252" s="148"/>
      <c r="BA252" s="148"/>
      <c r="BB252" s="27"/>
    </row>
    <row r="253" spans="35:54" ht="12.75">
      <c r="AI253" s="1"/>
      <c r="AJ253" s="146"/>
      <c r="AK253" s="146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27"/>
    </row>
    <row r="254" spans="35:54" ht="13.5">
      <c r="AI254" s="13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1"/>
    </row>
    <row r="255" spans="27:54" ht="12.75">
      <c r="AA255" s="9"/>
      <c r="AI255" s="13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AZ255" s="152"/>
      <c r="BA255" s="152"/>
      <c r="BB255" s="27"/>
    </row>
    <row r="256" spans="27:54" ht="12.75">
      <c r="AA256" s="9"/>
      <c r="AI256" s="13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61"/>
      <c r="BA256" s="146"/>
      <c r="BB256" s="27"/>
    </row>
    <row r="257" spans="27:54" ht="12.75">
      <c r="AA257" s="9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</row>
    <row r="258" spans="27:54" ht="12.75">
      <c r="AA258" s="9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</row>
    <row r="259" spans="27:54" ht="12.75">
      <c r="AA259" s="9"/>
      <c r="AI259" s="13"/>
      <c r="AJ259" s="145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27"/>
    </row>
    <row r="260" spans="27:54" ht="12.75">
      <c r="AA260" s="9"/>
      <c r="AI260" s="13"/>
      <c r="AJ260" s="145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27"/>
    </row>
    <row r="261" spans="27:54" ht="13.5">
      <c r="AA261" s="9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27"/>
    </row>
    <row r="262" spans="26:54" ht="12.75">
      <c r="Z262" s="59"/>
      <c r="AA262" s="9"/>
      <c r="AI262" s="1"/>
      <c r="AJ262" s="138"/>
      <c r="AK262" s="139"/>
      <c r="AL262" s="138"/>
      <c r="AM262" s="139"/>
      <c r="AN262" s="138"/>
      <c r="AO262" s="138"/>
      <c r="AP262" s="138"/>
      <c r="AQ262" s="139"/>
      <c r="AR262" s="138"/>
      <c r="AS262" s="138"/>
      <c r="AT262" s="138"/>
      <c r="AU262" s="138"/>
      <c r="AV262" s="138"/>
      <c r="AW262" s="139"/>
      <c r="AX262" s="138"/>
      <c r="AY262" s="138"/>
      <c r="AZ262" s="138"/>
      <c r="BA262" s="138"/>
      <c r="BB262" s="29"/>
    </row>
    <row r="263" spans="26:54" ht="12.75">
      <c r="Z263" s="59"/>
      <c r="AI263" s="1"/>
      <c r="AJ263" s="138"/>
      <c r="AK263" s="139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9"/>
      <c r="AX263" s="138"/>
      <c r="AY263" s="138"/>
      <c r="AZ263" s="138"/>
      <c r="BA263" s="138"/>
      <c r="BB263" s="29"/>
    </row>
    <row r="264" spans="35:54" ht="12.75">
      <c r="AI264" s="1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39"/>
      <c r="AX264" s="138"/>
      <c r="AY264" s="138"/>
      <c r="AZ264" s="138"/>
      <c r="BA264" s="138"/>
      <c r="BB264" s="29"/>
    </row>
    <row r="265" spans="35:54" ht="12.75">
      <c r="AI265" s="1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9"/>
      <c r="AX265" s="138"/>
      <c r="AY265" s="138"/>
      <c r="AZ265" s="138"/>
      <c r="BA265" s="138"/>
      <c r="BB265" s="29"/>
    </row>
    <row r="266" spans="35:54" ht="12.75">
      <c r="AI266" s="1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39"/>
      <c r="AX266" s="138"/>
      <c r="AY266" s="138"/>
      <c r="AZ266" s="138"/>
      <c r="BA266" s="138"/>
      <c r="BB266" s="29"/>
    </row>
    <row r="267" spans="35:54" ht="13.5">
      <c r="AI267" s="13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53"/>
    </row>
    <row r="268" spans="35:54" ht="15">
      <c r="AI268" s="13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54"/>
      <c r="AW268" s="144"/>
      <c r="AX268" s="144"/>
      <c r="AY268" s="144"/>
      <c r="AZ268" s="144"/>
      <c r="BA268" s="144"/>
      <c r="BB268" s="29"/>
    </row>
    <row r="269" spans="35:54" ht="12.75">
      <c r="AI269" s="13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</row>
    <row r="270" spans="35:54" ht="12.75">
      <c r="AI270" s="13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</row>
    <row r="271" spans="35:54" ht="15">
      <c r="AI271" s="13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29"/>
    </row>
    <row r="273" spans="35:54" ht="12.75"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</row>
    <row r="276" ht="16.5">
      <c r="AJ276" s="87" t="s">
        <v>159</v>
      </c>
    </row>
    <row r="277" ht="16.5">
      <c r="AJ277" s="87" t="s">
        <v>160</v>
      </c>
    </row>
    <row r="278" ht="12.75">
      <c r="AJ278" s="86" t="s">
        <v>161</v>
      </c>
    </row>
    <row r="279" ht="12.75" customHeight="1"/>
    <row r="280" ht="12.75" customHeight="1"/>
    <row r="281" ht="12.75" customHeight="1"/>
    <row r="282" ht="12.75" customHeight="1"/>
    <row r="283" ht="15" customHeight="1"/>
    <row r="286" ht="12.75" customHeight="1"/>
    <row r="340" ht="12.75" customHeight="1"/>
    <row r="341" ht="12.75" customHeight="1"/>
    <row r="342" ht="12.75" customHeight="1"/>
    <row r="343" spans="27:51" ht="12.75" customHeight="1">
      <c r="AA343" s="42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V343" s="59"/>
      <c r="AW343" s="59"/>
      <c r="AX343" s="59"/>
      <c r="AY343" s="59"/>
    </row>
    <row r="344" spans="28:51" ht="12.75" customHeight="1">
      <c r="AB344" s="20"/>
      <c r="AC344" s="42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V344" s="59"/>
      <c r="AW344" s="59"/>
      <c r="AX344" s="59"/>
      <c r="AY344" s="59"/>
    </row>
    <row r="345" ht="12.75" customHeight="1"/>
    <row r="346" ht="12.75" customHeight="1"/>
    <row r="347" ht="12.75" customHeight="1"/>
    <row r="348" ht="12.75" customHeight="1"/>
    <row r="349" ht="12.75" customHeight="1"/>
    <row r="357" ht="12.75" customHeight="1"/>
    <row r="436" spans="5:6" ht="12.75">
      <c r="E436" s="125"/>
      <c r="F436" s="125"/>
    </row>
    <row r="437" spans="5:6" ht="12.75">
      <c r="E437" s="125"/>
      <c r="F437" s="125"/>
    </row>
    <row r="438" spans="5:6" ht="12.75">
      <c r="E438" s="125"/>
      <c r="F438" s="125"/>
    </row>
    <row r="439" spans="5:6" ht="12.75">
      <c r="E439" s="125"/>
      <c r="F439" s="125"/>
    </row>
    <row r="440" spans="5:6" ht="12.75">
      <c r="E440" s="125"/>
      <c r="F440" s="125"/>
    </row>
    <row r="441" spans="5:6" ht="12.75">
      <c r="E441" s="125"/>
      <c r="F441" s="125"/>
    </row>
    <row r="442" spans="5:6" ht="12.75">
      <c r="E442" s="125"/>
      <c r="F442" s="125"/>
    </row>
    <row r="443" spans="5:6" ht="12.75">
      <c r="E443" s="125"/>
      <c r="F443" s="125"/>
    </row>
    <row r="444" spans="5:6" ht="12.75">
      <c r="E444" s="125"/>
      <c r="F444" s="125"/>
    </row>
    <row r="445" spans="5:6" ht="12.75">
      <c r="E445" s="125"/>
      <c r="F445" s="125"/>
    </row>
    <row r="446" spans="5:6" ht="12.75">
      <c r="E446" s="125"/>
      <c r="F446" s="125"/>
    </row>
    <row r="447" spans="5:6" ht="12.75">
      <c r="E447" s="125"/>
      <c r="F447" s="125"/>
    </row>
    <row r="448" spans="5:6" ht="12.75">
      <c r="E448" s="125"/>
      <c r="F448" s="125"/>
    </row>
    <row r="449" spans="5:6" ht="12.75">
      <c r="E449" s="125"/>
      <c r="F449" s="125"/>
    </row>
    <row r="450" spans="5:6" ht="12.75">
      <c r="E450" s="125"/>
      <c r="F450" s="125"/>
    </row>
    <row r="451" spans="5:6" ht="12.75">
      <c r="E451" s="125"/>
      <c r="F451" s="125"/>
    </row>
    <row r="452" spans="5:6" ht="12.75">
      <c r="E452" s="125"/>
      <c r="F452" s="125"/>
    </row>
    <row r="453" spans="5:6" ht="12.75">
      <c r="E453" s="125"/>
      <c r="F453" s="125"/>
    </row>
    <row r="454" spans="5:6" ht="12.75">
      <c r="E454" s="125"/>
      <c r="F454" s="125"/>
    </row>
    <row r="455" spans="5:6" ht="12.75">
      <c r="E455" s="125"/>
      <c r="F455" s="125"/>
    </row>
    <row r="456" spans="5:6" ht="12.75">
      <c r="E456" s="125"/>
      <c r="F456" s="125"/>
    </row>
    <row r="457" spans="5:6" ht="12.75">
      <c r="E457" s="125"/>
      <c r="F457" s="125"/>
    </row>
    <row r="458" spans="5:6" ht="12.75">
      <c r="E458" s="125"/>
      <c r="F458" s="125"/>
    </row>
    <row r="459" spans="5:6" ht="12.75">
      <c r="E459" s="125"/>
      <c r="F459" s="125"/>
    </row>
    <row r="460" spans="5:6" ht="12.75">
      <c r="E460" s="125"/>
      <c r="F460" s="125"/>
    </row>
    <row r="461" spans="5:6" ht="12.75">
      <c r="E461" s="125"/>
      <c r="F461" s="125"/>
    </row>
    <row r="462" spans="5:6" ht="12.75">
      <c r="E462" s="125"/>
      <c r="F462" s="125"/>
    </row>
    <row r="463" spans="5:6" ht="12.75">
      <c r="E463" s="125"/>
      <c r="F463" s="125"/>
    </row>
    <row r="464" spans="5:6" ht="12.75">
      <c r="E464" s="125"/>
      <c r="F464" s="125"/>
    </row>
    <row r="465" spans="5:6" ht="12.75">
      <c r="E465" s="125"/>
      <c r="F465" s="125"/>
    </row>
    <row r="466" spans="5:6" ht="12.75">
      <c r="E466" s="125"/>
      <c r="F466" s="125"/>
    </row>
    <row r="467" spans="5:6" ht="12.75">
      <c r="E467" s="125"/>
      <c r="F467" s="125"/>
    </row>
    <row r="468" spans="5:6" ht="12.75">
      <c r="E468" s="125"/>
      <c r="F468" s="125"/>
    </row>
    <row r="469" spans="5:6" ht="12.75">
      <c r="E469" s="125"/>
      <c r="F469" s="125"/>
    </row>
    <row r="470" spans="5:6" ht="12.75">
      <c r="E470" s="125"/>
      <c r="F470" s="125"/>
    </row>
    <row r="471" spans="5:6" ht="12.75">
      <c r="E471" s="125"/>
      <c r="F471" s="125"/>
    </row>
    <row r="472" spans="5:6" ht="12.75">
      <c r="E472" s="125"/>
      <c r="F472" s="125"/>
    </row>
    <row r="473" spans="5:6" ht="12.75">
      <c r="E473" s="125"/>
      <c r="F473" s="125"/>
    </row>
    <row r="474" spans="5:6" ht="12.75">
      <c r="E474" s="125"/>
      <c r="F474" s="125"/>
    </row>
    <row r="475" spans="5:6" ht="12.75">
      <c r="E475" s="125"/>
      <c r="F475" s="125"/>
    </row>
    <row r="476" spans="5:6" ht="12.75">
      <c r="E476" s="125"/>
      <c r="F476" s="125"/>
    </row>
    <row r="477" spans="5:6" ht="12.75">
      <c r="E477" s="125"/>
      <c r="F477" s="125"/>
    </row>
    <row r="478" spans="5:6" ht="12.75">
      <c r="E478" s="125"/>
      <c r="F478" s="125"/>
    </row>
    <row r="479" spans="5:6" ht="12.75">
      <c r="E479" s="125"/>
      <c r="F479" s="125"/>
    </row>
    <row r="480" spans="5:6" ht="12.75">
      <c r="E480" s="125"/>
      <c r="F480" s="125"/>
    </row>
    <row r="481" spans="5:6" ht="12.75">
      <c r="E481" s="125"/>
      <c r="F481" s="125"/>
    </row>
    <row r="482" spans="5:6" ht="12.75">
      <c r="E482" s="125"/>
      <c r="F482" s="125"/>
    </row>
    <row r="483" spans="5:6" ht="12.75">
      <c r="E483" s="125"/>
      <c r="F483" s="125"/>
    </row>
    <row r="484" spans="5:6" ht="12.75">
      <c r="E484" s="125"/>
      <c r="F484" s="125"/>
    </row>
    <row r="485" spans="5:6" ht="12.75">
      <c r="E485" s="125"/>
      <c r="F485" s="125"/>
    </row>
    <row r="486" spans="5:6" ht="12.75">
      <c r="E486" s="125"/>
      <c r="F486" s="125"/>
    </row>
    <row r="487" spans="5:6" ht="12.75">
      <c r="E487" s="125"/>
      <c r="F487" s="125"/>
    </row>
    <row r="488" spans="5:6" ht="12.75">
      <c r="E488" s="125"/>
      <c r="F488" s="125"/>
    </row>
    <row r="489" spans="5:6" ht="12.75">
      <c r="E489" s="125"/>
      <c r="F489" s="125"/>
    </row>
    <row r="490" spans="5:6" ht="12.75">
      <c r="E490" s="125"/>
      <c r="F490" s="125"/>
    </row>
    <row r="491" spans="5:6" ht="12.75">
      <c r="E491" s="125"/>
      <c r="F491" s="125"/>
    </row>
    <row r="492" spans="5:6" ht="12.75">
      <c r="E492" s="125"/>
      <c r="F492" s="125"/>
    </row>
    <row r="493" spans="5:6" ht="12.75">
      <c r="E493" s="125"/>
      <c r="F493" s="125"/>
    </row>
    <row r="494" spans="5:6" ht="12.75">
      <c r="E494" s="125"/>
      <c r="F494" s="125"/>
    </row>
    <row r="495" spans="5:6" ht="12.75">
      <c r="E495" s="125"/>
      <c r="F495" s="125"/>
    </row>
    <row r="496" spans="5:6" ht="12.75">
      <c r="E496" s="125"/>
      <c r="F496" s="125"/>
    </row>
    <row r="497" spans="5:6" ht="12.75">
      <c r="E497" s="125"/>
      <c r="F497" s="125"/>
    </row>
    <row r="498" spans="5:6" ht="12.75">
      <c r="E498" s="125"/>
      <c r="F498" s="125"/>
    </row>
    <row r="499" spans="5:6" ht="12.75">
      <c r="E499" s="125"/>
      <c r="F499" s="125"/>
    </row>
    <row r="500" spans="5:6" ht="12.75">
      <c r="E500" s="125"/>
      <c r="F500" s="125"/>
    </row>
    <row r="501" spans="5:6" ht="12.75">
      <c r="E501" s="125"/>
      <c r="F501" s="125"/>
    </row>
    <row r="502" spans="5:6" ht="12.75">
      <c r="E502" s="125"/>
      <c r="F502" s="125"/>
    </row>
    <row r="503" spans="5:6" ht="12.75">
      <c r="E503" s="125"/>
      <c r="F503" s="125"/>
    </row>
    <row r="504" spans="5:6" ht="12.75">
      <c r="E504" s="125"/>
      <c r="F504" s="125"/>
    </row>
    <row r="505" spans="5:6" ht="12.75">
      <c r="E505" s="125"/>
      <c r="F505" s="125"/>
    </row>
    <row r="506" spans="5:6" ht="12.75">
      <c r="E506" s="125"/>
      <c r="F506" s="125"/>
    </row>
    <row r="507" spans="5:6" ht="12.75">
      <c r="E507" s="125"/>
      <c r="F507" s="125"/>
    </row>
    <row r="508" spans="5:6" ht="12.75">
      <c r="E508" s="125"/>
      <c r="F508" s="125"/>
    </row>
    <row r="509" spans="5:6" ht="12.75">
      <c r="E509" s="125"/>
      <c r="F509" s="125"/>
    </row>
    <row r="510" spans="5:6" ht="12.75">
      <c r="E510" s="125"/>
      <c r="F510" s="125"/>
    </row>
    <row r="511" spans="5:6" ht="12.75">
      <c r="E511" s="125"/>
      <c r="F511" s="125"/>
    </row>
    <row r="512" spans="5:6" ht="12.75">
      <c r="E512" s="125"/>
      <c r="F512" s="125"/>
    </row>
    <row r="513" spans="5:6" ht="12.75">
      <c r="E513" s="125"/>
      <c r="F513" s="125"/>
    </row>
    <row r="514" spans="5:6" ht="12.75">
      <c r="E514" s="125"/>
      <c r="F514" s="125"/>
    </row>
    <row r="515" spans="5:6" ht="12.75">
      <c r="E515" s="125"/>
      <c r="F515" s="125"/>
    </row>
    <row r="516" spans="5:6" ht="12.75">
      <c r="E516" s="125"/>
      <c r="F516" s="125"/>
    </row>
    <row r="517" spans="5:6" ht="12.75">
      <c r="E517" s="125"/>
      <c r="F517" s="125"/>
    </row>
    <row r="518" spans="5:6" ht="12.75">
      <c r="E518" s="125"/>
      <c r="F518" s="125"/>
    </row>
    <row r="519" spans="5:6" ht="12.75">
      <c r="E519" s="125"/>
      <c r="F519" s="125"/>
    </row>
    <row r="520" spans="5:6" ht="12.75">
      <c r="E520" s="125"/>
      <c r="F520" s="125"/>
    </row>
    <row r="521" spans="5:6" ht="12.75">
      <c r="E521" s="125"/>
      <c r="F521" s="125"/>
    </row>
    <row r="522" spans="5:6" ht="12.75">
      <c r="E522" s="125"/>
      <c r="F522" s="125"/>
    </row>
    <row r="523" spans="5:6" ht="12.75">
      <c r="E523" s="125"/>
      <c r="F523" s="125"/>
    </row>
    <row r="524" spans="5:6" ht="12.75">
      <c r="E524" s="125"/>
      <c r="F524" s="125"/>
    </row>
    <row r="525" spans="5:6" ht="12.75">
      <c r="E525" s="125"/>
      <c r="F525" s="125"/>
    </row>
    <row r="526" spans="5:6" ht="12.75">
      <c r="E526" s="125"/>
      <c r="F526" s="125"/>
    </row>
    <row r="527" spans="5:6" ht="12.75">
      <c r="E527" s="125"/>
      <c r="F527" s="125"/>
    </row>
    <row r="528" spans="5:6" ht="12.75">
      <c r="E528" s="125"/>
      <c r="F528" s="125"/>
    </row>
  </sheetData>
  <mergeCells count="1">
    <mergeCell ref="E436:F528"/>
  </mergeCells>
  <hyperlinks>
    <hyperlink ref="C53" r:id="rId1" display="\\\john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Crooke</dc:creator>
  <cp:keywords/>
  <dc:description/>
  <cp:lastModifiedBy>Ken Crooke</cp:lastModifiedBy>
  <cp:lastPrinted>2012-02-13T20:57:05Z</cp:lastPrinted>
  <dcterms:created xsi:type="dcterms:W3CDTF">2009-11-15T11:43:58Z</dcterms:created>
  <dcterms:modified xsi:type="dcterms:W3CDTF">2012-02-13T20:59:07Z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