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8130" activeTab="1"/>
  </bookViews>
  <sheets>
    <sheet name="Numbers" sheetId="1" r:id="rId1"/>
    <sheet name="SenVet" sheetId="2" r:id="rId2"/>
    <sheet name="Div 1 Positions" sheetId="3" r:id="rId3"/>
    <sheet name="SenVet Points D1" sheetId="4" r:id="rId4"/>
    <sheet name="Div 2 Positions" sheetId="5" r:id="rId5"/>
    <sheet name="SenVet Points D2" sheetId="6" r:id="rId6"/>
    <sheet name="Pos U13" sheetId="7" r:id="rId7"/>
    <sheet name="Points U13" sheetId="8" r:id="rId8"/>
    <sheet name="Pos U17-U15" sheetId="9" r:id="rId9"/>
    <sheet name="Sep Pos U17-U15" sheetId="10" r:id="rId10"/>
    <sheet name="Points U17-U15" sheetId="11" r:id="rId11"/>
  </sheets>
  <definedNames>
    <definedName name="_xlnm._FilterDatabase" localSheetId="2" hidden="1">'Div 1 Positions'!$A$1:$G$200</definedName>
    <definedName name="_xlnm._FilterDatabase" localSheetId="4" hidden="1">'Div 2 Positions'!$B$1:$H$202</definedName>
    <definedName name="_xlnm._FilterDatabase" localSheetId="6" hidden="1">'Pos U13'!$A$1:$F$40</definedName>
    <definedName name="_xlnm._FilterDatabase" localSheetId="8" hidden="1">'Pos U17-U15'!$A$1:$F$41</definedName>
    <definedName name="_xlnm._FilterDatabase" localSheetId="1" hidden="1">'SenVet'!$A$1:$G$301</definedName>
    <definedName name="_xlnm._FilterDatabase" localSheetId="9" hidden="1">'Sep Pos U17-U15'!$A$2:$G$49</definedName>
  </definedNames>
  <calcPr fullCalcOnLoad="1"/>
</workbook>
</file>

<file path=xl/sharedStrings.xml><?xml version="1.0" encoding="utf-8"?>
<sst xmlns="http://schemas.openxmlformats.org/spreadsheetml/2006/main" count="6177" uniqueCount="1220">
  <si>
    <t>COMP</t>
  </si>
  <si>
    <t>NAME</t>
  </si>
  <si>
    <t>CLUB</t>
  </si>
  <si>
    <t>AGE GP</t>
  </si>
  <si>
    <t>NO.</t>
  </si>
  <si>
    <t>JACQUELINE CHANG</t>
  </si>
  <si>
    <t>S</t>
  </si>
  <si>
    <t>LIBBY MARCHANT</t>
  </si>
  <si>
    <t>ALICE TOZER</t>
  </si>
  <si>
    <t>V</t>
  </si>
  <si>
    <t>ZOE WINGFIELD</t>
  </si>
  <si>
    <t>SHARON ANDREW</t>
  </si>
  <si>
    <t>ANN BATH</t>
  </si>
  <si>
    <t>NIKKI DE SOUSA</t>
  </si>
  <si>
    <t>JO NEWSTEAD</t>
  </si>
  <si>
    <t>CARMELLA PENGELLY</t>
  </si>
  <si>
    <t>SARAH PETTEFER</t>
  </si>
  <si>
    <t>LAURA ROBERTS</t>
  </si>
  <si>
    <t>MAGGIE STACEY</t>
  </si>
  <si>
    <t>LIZZIE WILSON</t>
  </si>
  <si>
    <t>C/C</t>
  </si>
  <si>
    <t>FIONA LOVE</t>
  </si>
  <si>
    <t>KELLY NUGENT</t>
  </si>
  <si>
    <t>CASSANDRA POWER</t>
  </si>
  <si>
    <t>CLAIRE TURNER</t>
  </si>
  <si>
    <t>SANDRINE GONNET</t>
  </si>
  <si>
    <t>DMV</t>
  </si>
  <si>
    <t>U13</t>
  </si>
  <si>
    <t>LUCY BRETT</t>
  </si>
  <si>
    <t>EMILY HORNUNG</t>
  </si>
  <si>
    <t>REBECCA IRVINE</t>
  </si>
  <si>
    <t>FREYA JHUGROO</t>
  </si>
  <si>
    <t>BECKY LOOMES</t>
  </si>
  <si>
    <t>HANNAH MORRIS</t>
  </si>
  <si>
    <t>ELLIE PARNHAM</t>
  </si>
  <si>
    <t>REBECCA WESTWOOD</t>
  </si>
  <si>
    <t>MEGAN WINSLADE</t>
  </si>
  <si>
    <t>LOIS DAVIS</t>
  </si>
  <si>
    <t>U15</t>
  </si>
  <si>
    <t>ISSIE IRWIN</t>
  </si>
  <si>
    <t>BECKY LYNCH</t>
  </si>
  <si>
    <t>ELOISE MARSHALL</t>
  </si>
  <si>
    <t>GEORGINA BLAND</t>
  </si>
  <si>
    <t>U20</t>
  </si>
  <si>
    <t>FIONNA BLAGGT</t>
  </si>
  <si>
    <t>CAROLINE COURT</t>
  </si>
  <si>
    <t>BECKY GARDNER</t>
  </si>
  <si>
    <t>ZOE SHANNON</t>
  </si>
  <si>
    <t>SHEENA BASSETT (2)</t>
  </si>
  <si>
    <t>REBECCA BLACK</t>
  </si>
  <si>
    <t>STELLA BRETT</t>
  </si>
  <si>
    <t>VERONIQUE BRINGLOW</t>
  </si>
  <si>
    <t>RACHEL BRUNSWICK</t>
  </si>
  <si>
    <t>CHARLOTTE CRAIG</t>
  </si>
  <si>
    <t>ANNE DAVIDSON</t>
  </si>
  <si>
    <t>VICKY DAVIS</t>
  </si>
  <si>
    <t>JENNY DEXTER</t>
  </si>
  <si>
    <t>LOUISE IONESCU</t>
  </si>
  <si>
    <t>AMANDA LOOMES</t>
  </si>
  <si>
    <t>KIM LOWE</t>
  </si>
  <si>
    <t>KAREN MARSHALL</t>
  </si>
  <si>
    <t>LOUISE SCHLAEPPI</t>
  </si>
  <si>
    <t>SUZANNE WOOD</t>
  </si>
  <si>
    <t>MICHELLE ALLARD</t>
  </si>
  <si>
    <t>DUL</t>
  </si>
  <si>
    <t>LINDSAY BECKETT</t>
  </si>
  <si>
    <t>SUE COOPER</t>
  </si>
  <si>
    <t>MEL EDWARDS</t>
  </si>
  <si>
    <t>CHRISTINA FRIEND</t>
  </si>
  <si>
    <t>OLGA GILLANE</t>
  </si>
  <si>
    <t>KIM HAINSWORTH</t>
  </si>
  <si>
    <t>CATHERINE LEE</t>
  </si>
  <si>
    <t>SOPHIA LEWIS</t>
  </si>
  <si>
    <t>LOUISE McCANN</t>
  </si>
  <si>
    <t>DEBBIE NICOL  (2)</t>
  </si>
  <si>
    <t>ALEXIE SHAW</t>
  </si>
  <si>
    <t>ELKIE THORNDYKE</t>
  </si>
  <si>
    <t>CHARLIE WOOD</t>
  </si>
  <si>
    <t>LOUISE ALAN-SMITH</t>
  </si>
  <si>
    <t>V50</t>
  </si>
  <si>
    <t>LINDSEY ANNABLE</t>
  </si>
  <si>
    <t>V40</t>
  </si>
  <si>
    <t>OLA BALME</t>
  </si>
  <si>
    <t>STEPHANIE BURCHILL</t>
  </si>
  <si>
    <t>V55</t>
  </si>
  <si>
    <t>KATIE CROWE</t>
  </si>
  <si>
    <t>V35</t>
  </si>
  <si>
    <t>CHRISTINE DAWSON</t>
  </si>
  <si>
    <t>V45</t>
  </si>
  <si>
    <t>CLARE ELMS</t>
  </si>
  <si>
    <t>EMILY GELDER</t>
  </si>
  <si>
    <t>JO HEWETT</t>
  </si>
  <si>
    <t>EMMA IBELL</t>
  </si>
  <si>
    <t>DIANA MORGAN</t>
  </si>
  <si>
    <t>ANGIE NORRIS</t>
  </si>
  <si>
    <t>ANGELA ORITSEJAFOR</t>
  </si>
  <si>
    <t>CLARE OSBORNE</t>
  </si>
  <si>
    <t>ANDREA PICKUP</t>
  </si>
  <si>
    <t>LOUISA PRITCHARD</t>
  </si>
  <si>
    <t>NICOLA RICHMOND</t>
  </si>
  <si>
    <t>SUE ROWLANDS</t>
  </si>
  <si>
    <t>JOANNE SHELTON</t>
  </si>
  <si>
    <t>RUKI SIDHWA</t>
  </si>
  <si>
    <t>CLARE STEWARD</t>
  </si>
  <si>
    <t>ROS TABOR</t>
  </si>
  <si>
    <t>V60</t>
  </si>
  <si>
    <t>CLAIRE TINKER</t>
  </si>
  <si>
    <t>MICHELLE VERNON</t>
  </si>
  <si>
    <t>CLARE WYNGARD</t>
  </si>
  <si>
    <t>RACHEL BELL</t>
  </si>
  <si>
    <t>FUL</t>
  </si>
  <si>
    <t xml:space="preserve"> S</t>
  </si>
  <si>
    <t>SALLY BENTON</t>
  </si>
  <si>
    <t>PARYS EDWARDS</t>
  </si>
  <si>
    <t>JO GAPPER</t>
  </si>
  <si>
    <t>ANNA GIBNEY</t>
  </si>
  <si>
    <t>JESSICA JOHNSON</t>
  </si>
  <si>
    <t>SARAH LA HAUSSE</t>
  </si>
  <si>
    <t>KATE LANDE</t>
  </si>
  <si>
    <t>SARAH ODELL</t>
  </si>
  <si>
    <t>JANE OSBOURNE</t>
  </si>
  <si>
    <t>EMMA PARTRIDGE</t>
  </si>
  <si>
    <t>JO PERRIAM</t>
  </si>
  <si>
    <t>ELEANOR RESEPH</t>
  </si>
  <si>
    <t>BARBARA VINCENT</t>
  </si>
  <si>
    <t>LAURA WILLIAMS</t>
  </si>
  <si>
    <t>TAMSIN BOOTH</t>
  </si>
  <si>
    <t>VICTORIA GRIMSHAW</t>
  </si>
  <si>
    <t xml:space="preserve">       V</t>
  </si>
  <si>
    <t>JULIA HOWE</t>
  </si>
  <si>
    <t>SARAH WATTS</t>
  </si>
  <si>
    <t>BEATRICE AUFFAN</t>
  </si>
  <si>
    <t>HW</t>
  </si>
  <si>
    <t>HANNAH BAXTER</t>
  </si>
  <si>
    <t>EMMA LOUISE CLARK</t>
  </si>
  <si>
    <t>LAURA COAKLY</t>
  </si>
  <si>
    <t>ELIZABETH GREEN</t>
  </si>
  <si>
    <t>CHLOE KNIGHT</t>
  </si>
  <si>
    <t>MEGAN LE DOARE</t>
  </si>
  <si>
    <t>MIMI LANFRANCHI</t>
  </si>
  <si>
    <t>ELIZABETH LENON</t>
  </si>
  <si>
    <t>LAUREN WINTOUR</t>
  </si>
  <si>
    <t>CELINE ATTWELL</t>
  </si>
  <si>
    <t>TARA FINN</t>
  </si>
  <si>
    <t>EMMA HEADLEY</t>
  </si>
  <si>
    <t>ISABELLA PADT</t>
  </si>
  <si>
    <t>CLAIRE ROGERS</t>
  </si>
  <si>
    <t>KATIE SCHOT</t>
  </si>
  <si>
    <t>REBECCA STONE</t>
  </si>
  <si>
    <t>IMOGEN WILLIS</t>
  </si>
  <si>
    <t>MAIRE GILMARTIN</t>
  </si>
  <si>
    <t>U17</t>
  </si>
  <si>
    <t>MICHAELA KNEPSL</t>
  </si>
  <si>
    <t>AMY ARONSON</t>
  </si>
  <si>
    <t>LOUISE BENDEUS</t>
  </si>
  <si>
    <t>MONIKA CROUSE</t>
  </si>
  <si>
    <t>HANNAH FERNANDO</t>
  </si>
  <si>
    <t>JENNIFER FERNANDO</t>
  </si>
  <si>
    <t>ROSEMARY FERNANDO</t>
  </si>
  <si>
    <t>AMY GAVIN</t>
  </si>
  <si>
    <t>CARILINE GLYN</t>
  </si>
  <si>
    <t>CLAIRE GRIMA</t>
  </si>
  <si>
    <t>ANASTASIA HANCOCK</t>
  </si>
  <si>
    <t>ROWENA HORNSHAW</t>
  </si>
  <si>
    <t>HEATHER LETLEY</t>
  </si>
  <si>
    <t>DEBBIE NOEL</t>
  </si>
  <si>
    <t>MARILENA DE LUCA</t>
  </si>
  <si>
    <t>STEPAHNIE ROBSON</t>
  </si>
  <si>
    <t>MASUMI DOBSON</t>
  </si>
  <si>
    <t>ALISON PURNELL</t>
  </si>
  <si>
    <t>SOPHIE TOOMEY</t>
  </si>
  <si>
    <t>NAOMI WARNER</t>
  </si>
  <si>
    <t>FENELLA WILLIS</t>
  </si>
  <si>
    <t>BREAGHA CAMPBELL  </t>
  </si>
  <si>
    <t>HHH</t>
  </si>
  <si>
    <t xml:space="preserve">SASKIA CRAWFORD </t>
  </si>
  <si>
    <t xml:space="preserve">BOZENA FANNER </t>
  </si>
  <si>
    <t>OLIVIA LAMONT</t>
  </si>
  <si>
    <t xml:space="preserve">IZZIE LAMPORT - WENT </t>
  </si>
  <si>
    <t>CATORINA MCSORLEY</t>
  </si>
  <si>
    <t>SASKIA MILLARD  </t>
  </si>
  <si>
    <t>HEBE MORLEY FLETCHER</t>
  </si>
  <si>
    <t>KATARINA WOOLLNY</t>
  </si>
  <si>
    <t xml:space="preserve">ANNA BROUGHTON </t>
  </si>
  <si>
    <t>GEORGIE HAY</t>
  </si>
  <si>
    <t>CLEMMIE HILLARE</t>
  </si>
  <si>
    <t xml:space="preserve">SKYE O'SHAUNESSEY </t>
  </si>
  <si>
    <t>FRANCESCA REID LLOYD</t>
  </si>
  <si>
    <t>ELENA RODHAM COOKE</t>
  </si>
  <si>
    <t>BILLIE BARBOUR</t>
  </si>
  <si>
    <t xml:space="preserve">IZZY BROUGHTON </t>
  </si>
  <si>
    <t>FREYA COOPER</t>
  </si>
  <si>
    <t>MAYSIE HILLARE</t>
  </si>
  <si>
    <t>FRANCESCA MEADE</t>
  </si>
  <si>
    <t xml:space="preserve">SAMANTHA SOLOMON </t>
  </si>
  <si>
    <t>MONIQUE DAVIS</t>
  </si>
  <si>
    <t>AMELLE FOULKES</t>
  </si>
  <si>
    <t>LUCY SMITH</t>
  </si>
  <si>
    <t>KATIE SNOWDEN</t>
  </si>
  <si>
    <t>JULIA WEDMORE</t>
  </si>
  <si>
    <t>CATHY ANSELL</t>
  </si>
  <si>
    <t>HELEN CARTER</t>
  </si>
  <si>
    <t>GEMMA COBB</t>
  </si>
  <si>
    <t>LAURA DOWSING</t>
  </si>
  <si>
    <t>CLAIRE DOW</t>
  </si>
  <si>
    <t>KAREN ELLISON</t>
  </si>
  <si>
    <t>SARAH GUEST</t>
  </si>
  <si>
    <t>LOUISA HAROLD</t>
  </si>
  <si>
    <t>JENNY HEYMAN</t>
  </si>
  <si>
    <t>DEBBIE JACKSON</t>
  </si>
  <si>
    <t>BERNADETTE KAVANAGH</t>
  </si>
  <si>
    <t>ROSALIND KIERNAN</t>
  </si>
  <si>
    <t>STEPHANIE MITCHELL</t>
  </si>
  <si>
    <t>ABBY PENLINGTON</t>
  </si>
  <si>
    <t>CLAIRE RENNIE</t>
  </si>
  <si>
    <t>SUZIE RICHARDS</t>
  </si>
  <si>
    <t>AMY ROLSTON</t>
  </si>
  <si>
    <t>HELEN SHARP</t>
  </si>
  <si>
    <t>SUZANNE SWAINE</t>
  </si>
  <si>
    <t>JAZ VOOS</t>
  </si>
  <si>
    <t>SAM WHITING</t>
  </si>
  <si>
    <t>STACEY WARD</t>
  </si>
  <si>
    <t>KATY YARNALL</t>
  </si>
  <si>
    <t>REBECCA BARROW</t>
  </si>
  <si>
    <t>NICI CAHUSAC</t>
  </si>
  <si>
    <t>LORNA CAMPBELL</t>
  </si>
  <si>
    <t>MARGARET DICKINSON</t>
  </si>
  <si>
    <t>CARI DISS</t>
  </si>
  <si>
    <t>JILLY DOLPHIN</t>
  </si>
  <si>
    <t>PENELOPE FIXTER</t>
  </si>
  <si>
    <t>CINDY GODWIN</t>
  </si>
  <si>
    <t>SONIA WILLIAMS</t>
  </si>
  <si>
    <t>RAN</t>
  </si>
  <si>
    <t>MADELEINE ALDEN</t>
  </si>
  <si>
    <t>REI</t>
  </si>
  <si>
    <t>KATRIONA BROWN</t>
  </si>
  <si>
    <t>NIAMH BROWN</t>
  </si>
  <si>
    <t>ELOISE BULL</t>
  </si>
  <si>
    <t>CHARLEY CLARK</t>
  </si>
  <si>
    <t>MAXIME COLDREY</t>
  </si>
  <si>
    <t>DARCEY EDWARDS</t>
  </si>
  <si>
    <t>SOPHIA GRANT</t>
  </si>
  <si>
    <t>CLARA GRINYER</t>
  </si>
  <si>
    <t>LUCY HOAD</t>
  </si>
  <si>
    <t>JENNY HUNT</t>
  </si>
  <si>
    <t>SASHA MUNN</t>
  </si>
  <si>
    <t>POPPY MITCHELL</t>
  </si>
  <si>
    <t>CARLY MUNN</t>
  </si>
  <si>
    <t>OLOVIA ROBERTS</t>
  </si>
  <si>
    <t>GEORGINA ROBINSON</t>
  </si>
  <si>
    <t>JENNY STRANGE</t>
  </si>
  <si>
    <t>SAMANTHA STRATHERN</t>
  </si>
  <si>
    <t>LAURA ZANDER</t>
  </si>
  <si>
    <t>ALICE CHANDLER</t>
  </si>
  <si>
    <t>CLAIRE DUNN</t>
  </si>
  <si>
    <t>HOLLY MEMET</t>
  </si>
  <si>
    <t>LYDIA PARKER</t>
  </si>
  <si>
    <t>CHARLOTTE ROBINSON</t>
  </si>
  <si>
    <t>POLLY EVANS</t>
  </si>
  <si>
    <t>LISA FERGUSON</t>
  </si>
  <si>
    <t>LAURA GENT</t>
  </si>
  <si>
    <t>NICOLE LOUCAIDES</t>
  </si>
  <si>
    <t>ELEANOR McCANN</t>
  </si>
  <si>
    <t>DARCY GRANT</t>
  </si>
  <si>
    <t>FIONA CLARK (2)</t>
  </si>
  <si>
    <t>SW</t>
  </si>
  <si>
    <t>GAELLE DELMAS</t>
  </si>
  <si>
    <t>COLLEEN DE MATOS-SILVA</t>
  </si>
  <si>
    <t>LIZZIE STANGER</t>
  </si>
  <si>
    <t>RACHEL BENNETT</t>
  </si>
  <si>
    <t>SUE CARNELL</t>
  </si>
  <si>
    <t>HELEN CRAMP</t>
  </si>
  <si>
    <t>RUTH KREMER</t>
  </si>
  <si>
    <t>KAREN LLOYD</t>
  </si>
  <si>
    <t>CLARE MORLEY</t>
  </si>
  <si>
    <t>ANNETTE MORRIS</t>
  </si>
  <si>
    <t>SALLY READ-CAYTON (2)</t>
  </si>
  <si>
    <t>KERRY ROLASTON</t>
  </si>
  <si>
    <t>ALI RUSTIGE</t>
  </si>
  <si>
    <t>MEERA SIVA</t>
  </si>
  <si>
    <t>LIZ WAITH</t>
  </si>
  <si>
    <t>TRACEY WHYATT</t>
  </si>
  <si>
    <t>NATALIE WILSON</t>
  </si>
  <si>
    <t>SLH</t>
  </si>
  <si>
    <t>ALICE BRAHAM (2)</t>
  </si>
  <si>
    <t>THH</t>
  </si>
  <si>
    <t>JULIA BLEASDALE (2)</t>
  </si>
  <si>
    <t>ANNETTE CHASE</t>
  </si>
  <si>
    <t>RUTH CLIFTON</t>
  </si>
  <si>
    <t>DORCHIE COCKERELL</t>
  </si>
  <si>
    <t>RACHAEL DAVIES</t>
  </si>
  <si>
    <t>CLAIRE DAY</t>
  </si>
  <si>
    <t>EMILY FERENCZI (2)</t>
  </si>
  <si>
    <t>KATE FOSTER</t>
  </si>
  <si>
    <t>LILLY GRIFFITHS</t>
  </si>
  <si>
    <t>EMILY HOGG</t>
  </si>
  <si>
    <t>LAUREN LEIGH-STEWART (2)</t>
  </si>
  <si>
    <t>LUCY McALISTER (2)</t>
  </si>
  <si>
    <t>ALEXANDRA RICHMOND</t>
  </si>
  <si>
    <t>CHARLOTTE SAUNDERS</t>
  </si>
  <si>
    <t>DENISE BARNETT</t>
  </si>
  <si>
    <t>ALISON CARPENTER</t>
  </si>
  <si>
    <t>RACHAEL DISLEY</t>
  </si>
  <si>
    <t>VIKKI FILSELL</t>
  </si>
  <si>
    <t>ANNA GARNIER</t>
  </si>
  <si>
    <t>DI LEAKEY</t>
  </si>
  <si>
    <t>DINA LOCKWOOD</t>
  </si>
  <si>
    <t>PIPPA MAJOR</t>
  </si>
  <si>
    <t>MAUREEN POOLE</t>
  </si>
  <si>
    <t>EMMA PRITTY</t>
  </si>
  <si>
    <t>ELIZABETH STAVRESKI</t>
  </si>
  <si>
    <t>CLARE SYLVESTER</t>
  </si>
  <si>
    <t>KATE SYMONS</t>
  </si>
  <si>
    <t>VIKKI WEBB</t>
  </si>
  <si>
    <t>EMMA WILSON</t>
  </si>
  <si>
    <t>LAURA BOWDEN  (2)</t>
  </si>
  <si>
    <t>STR</t>
  </si>
  <si>
    <t>VICTORIA CALLAWAY</t>
  </si>
  <si>
    <t>LUCILLE FLOOD</t>
  </si>
  <si>
    <t>MARGITTA HAACKE</t>
  </si>
  <si>
    <t>JESS PETERSON</t>
  </si>
  <si>
    <t>JEANNE PICKARD</t>
  </si>
  <si>
    <t>KATE PICKARD</t>
  </si>
  <si>
    <t>JULIA SNAITH</t>
  </si>
  <si>
    <t>VERKA STEWART</t>
  </si>
  <si>
    <t>HANNAH STORM</t>
  </si>
  <si>
    <t>FAYE WILSON</t>
  </si>
  <si>
    <t>SONIA BANDEIRA</t>
  </si>
  <si>
    <t>SANDRA BLENKINSOP</t>
  </si>
  <si>
    <t>SIAN BUCKINGHAM</t>
  </si>
  <si>
    <t>LINDA CLEMENS</t>
  </si>
  <si>
    <t>GAIL CARUANA</t>
  </si>
  <si>
    <t>LYNDA CHASE</t>
  </si>
  <si>
    <t>JULIET CLEGHORN</t>
  </si>
  <si>
    <t>SUE COCKLE</t>
  </si>
  <si>
    <t>KAREN COUSINS</t>
  </si>
  <si>
    <t>EMMA DADLANI</t>
  </si>
  <si>
    <t>MERILYN DAVIES</t>
  </si>
  <si>
    <t>CATHY DAVIS</t>
  </si>
  <si>
    <t>BARBARA DUNN</t>
  </si>
  <si>
    <t>JULIE GARNER</t>
  </si>
  <si>
    <t>JANA GOLDSACK</t>
  </si>
  <si>
    <t>CHRIS GLEW</t>
  </si>
  <si>
    <t>CLARE GRAHAM</t>
  </si>
  <si>
    <t>JULIE HAWORTH</t>
  </si>
  <si>
    <t>HILARY HILLHOUSE</t>
  </si>
  <si>
    <t>MIRIAM MARTINEZ</t>
  </si>
  <si>
    <t>CARYS MILLS</t>
  </si>
  <si>
    <t>HEIDI SCHUMANN</t>
  </si>
  <si>
    <t>DEE SMALE  (2)</t>
  </si>
  <si>
    <t>INGRID WAGNER</t>
  </si>
  <si>
    <t>SUE WATERS</t>
  </si>
  <si>
    <t>SARAH WILLIAMS</t>
  </si>
  <si>
    <t>SARAH WINTER</t>
  </si>
  <si>
    <t>CHARLOTTE WISE</t>
  </si>
  <si>
    <t>ANNE WOODS</t>
  </si>
  <si>
    <t>FRANSESCA DIAMOND</t>
  </si>
  <si>
    <t>W4</t>
  </si>
  <si>
    <t>ALICE HAMMOND</t>
  </si>
  <si>
    <t>BETHAN HOPE</t>
  </si>
  <si>
    <t>SARAH LARKAM</t>
  </si>
  <si>
    <t>JEN KINGWILL</t>
  </si>
  <si>
    <t>RUBA SAMAIN</t>
  </si>
  <si>
    <t>CATHERINE STEPHENS</t>
  </si>
  <si>
    <t>EDYTA WIERZBOWSKA</t>
  </si>
  <si>
    <t>ROCHELLE WINN</t>
  </si>
  <si>
    <t>RACHELBADHAM</t>
  </si>
  <si>
    <t>ANNA BEAUSIRE</t>
  </si>
  <si>
    <t>ALISON BROWNHILL</t>
  </si>
  <si>
    <t>MARINA BURKE</t>
  </si>
  <si>
    <t>SUSAN CARGILL</t>
  </si>
  <si>
    <t>LOUISE CLARKE</t>
  </si>
  <si>
    <t>RUTH COLGAN</t>
  </si>
  <si>
    <t>ANNA CRITCHLOW</t>
  </si>
  <si>
    <t>PATRICIA DAVIES</t>
  </si>
  <si>
    <t>LOUISE FERGUSON</t>
  </si>
  <si>
    <t>KATE HALL</t>
  </si>
  <si>
    <t>FIONA HOPWOOD</t>
  </si>
  <si>
    <t>ROSE LEWIS</t>
  </si>
  <si>
    <t>SHELLEY MARTIN</t>
  </si>
  <si>
    <t>SALLY MOORE</t>
  </si>
  <si>
    <t>LAURA PAWSEY</t>
  </si>
  <si>
    <t>MEGAN RATCLIFFE</t>
  </si>
  <si>
    <t>MARION RAYNER</t>
  </si>
  <si>
    <t>ISOBEL REA</t>
  </si>
  <si>
    <t>WENDY ROBERTS</t>
  </si>
  <si>
    <t>JUDITH SINFIELD</t>
  </si>
  <si>
    <t>KIM STEPHENSON</t>
  </si>
  <si>
    <t>SUZANNE TANSWELL</t>
  </si>
  <si>
    <t>HELEN TARANOWSKI</t>
  </si>
  <si>
    <t>ALISON TAYLOR</t>
  </si>
  <si>
    <t>LUCIMA VIEIRA</t>
  </si>
  <si>
    <t>JESSICA ANSTEE</t>
  </si>
  <si>
    <t>WW</t>
  </si>
  <si>
    <t>JENNY CONNER</t>
  </si>
  <si>
    <t>FRANCESCA EDDY</t>
  </si>
  <si>
    <t>BETANY GARNER</t>
  </si>
  <si>
    <t>REBECCA GREEN</t>
  </si>
  <si>
    <t>ELIZABETH IRVINE</t>
  </si>
  <si>
    <t>ABBY LIVESEY</t>
  </si>
  <si>
    <t>FIONA MAGOR</t>
  </si>
  <si>
    <t>BERNADETEE MAHER</t>
  </si>
  <si>
    <t>VICTORIA MALINSON</t>
  </si>
  <si>
    <t>EMILY McNALLY</t>
  </si>
  <si>
    <t>CLARE MULLINGER</t>
  </si>
  <si>
    <t>EVELYN TAYLOR</t>
  </si>
  <si>
    <t>LISA WOOD</t>
  </si>
  <si>
    <t>ANNA BALANCE</t>
  </si>
  <si>
    <t>JACKIE BOLTON</t>
  </si>
  <si>
    <t>LESLEY BOWCOTT</t>
  </si>
  <si>
    <t>SUE BUNN</t>
  </si>
  <si>
    <t>JOANNE CLARKSON</t>
  </si>
  <si>
    <t>PENNY COOPER</t>
  </si>
  <si>
    <t>KAREN CREWE</t>
  </si>
  <si>
    <t>ZOE DALE</t>
  </si>
  <si>
    <t>ANNE DAVIES</t>
  </si>
  <si>
    <t>LINDSAY DOY</t>
  </si>
  <si>
    <t>PAULINE FARROW</t>
  </si>
  <si>
    <t>CAROLINE FERRARI</t>
  </si>
  <si>
    <t>PENNY FLINT</t>
  </si>
  <si>
    <t>LESLEY HAINES</t>
  </si>
  <si>
    <t>CAROLINE HELDER</t>
  </si>
  <si>
    <t>SUSAN HUTCHINSON</t>
  </si>
  <si>
    <t>CLAIRE MORGAN</t>
  </si>
  <si>
    <t>SABINA SHAGOIAN</t>
  </si>
  <si>
    <t>ANNE SHELLARD</t>
  </si>
  <si>
    <t>JEAN TAYLOR</t>
  </si>
  <si>
    <t>PAULA VARLEY</t>
  </si>
  <si>
    <t>SARAH YATES</t>
  </si>
  <si>
    <t>ALYSON YOUNG</t>
  </si>
  <si>
    <t>MEGAN BROOKE</t>
  </si>
  <si>
    <t>WOK</t>
  </si>
  <si>
    <t>KAITLIN HOWARD</t>
  </si>
  <si>
    <t>LOUISE MILLS</t>
  </si>
  <si>
    <t>ALICE PLUMSTEAD</t>
  </si>
  <si>
    <t>JAYDEE HUNT</t>
  </si>
  <si>
    <t>JOANNA RODRIGUEZ</t>
  </si>
  <si>
    <t>JENNA TARRANT</t>
  </si>
  <si>
    <t>ANNA SHARPE</t>
  </si>
  <si>
    <t>SARAH VAUGHAN</t>
  </si>
  <si>
    <t>ROSE NICHOLSON</t>
  </si>
  <si>
    <t>MICHELLE OLDHAM</t>
  </si>
  <si>
    <t>SUSANNA HARRISON</t>
  </si>
  <si>
    <t>KAY TRINDER</t>
  </si>
  <si>
    <t>SUSANNE BARNES</t>
  </si>
  <si>
    <t>LAURA HALE</t>
  </si>
  <si>
    <t>RAMONA THEVENET</t>
  </si>
  <si>
    <t>CHRIS FLYNN</t>
  </si>
  <si>
    <t>OLIA PRICE</t>
  </si>
  <si>
    <t>BARBARA RODRIGUEZ</t>
  </si>
  <si>
    <t>AYSE HUSSEIN</t>
  </si>
  <si>
    <t>BEL</t>
  </si>
  <si>
    <t>ORIANA PECKHAM</t>
  </si>
  <si>
    <t>FLORENCE SKINNER</t>
  </si>
  <si>
    <t>SAMANTHA AMEND</t>
  </si>
  <si>
    <t>MERCEDES BALL</t>
  </si>
  <si>
    <t>HESTER BARSHAM-ROLFE</t>
  </si>
  <si>
    <t>JENNY BEECROFT</t>
  </si>
  <si>
    <t>CATHERINE BRYSON</t>
  </si>
  <si>
    <t>FELICITY COLE</t>
  </si>
  <si>
    <t>BIRHANE DAGNE</t>
  </si>
  <si>
    <t>CATHERINE FAUX</t>
  </si>
  <si>
    <t>SARAH GAILEY</t>
  </si>
  <si>
    <t>VICKI GOODWIN</t>
  </si>
  <si>
    <t>JOANNA LINFIELD</t>
  </si>
  <si>
    <t>AMY LINFORD</t>
  </si>
  <si>
    <t>EMILY MOLL</t>
  </si>
  <si>
    <t>SARAH MURPHY</t>
  </si>
  <si>
    <t>CHICHI ONUORA</t>
  </si>
  <si>
    <t>NELLEKE QUISPELL</t>
  </si>
  <si>
    <t>ZOE SMITH</t>
  </si>
  <si>
    <t>GETENESH TAMIRAT</t>
  </si>
  <si>
    <t>RIEKO TREES</t>
  </si>
  <si>
    <t>LENKA VSETECKOVA</t>
  </si>
  <si>
    <t>LOUISE BLIZZARD</t>
  </si>
  <si>
    <t>TILLY HEATON</t>
  </si>
  <si>
    <t>ANOUSHKA JOHNSON</t>
  </si>
  <si>
    <t>KERRI RENSHAW</t>
  </si>
  <si>
    <t>MARY GRACE SPALTON</t>
  </si>
  <si>
    <t>FIONA MAYCOCK</t>
  </si>
  <si>
    <t>ANNE HEGVOLD</t>
  </si>
  <si>
    <t>MAUREEN NOEL</t>
  </si>
  <si>
    <t>HELEN SMETHURST</t>
  </si>
  <si>
    <t>JUSTINE ARNOTT</t>
  </si>
  <si>
    <t>BA</t>
  </si>
  <si>
    <t>DEBORAH HELSDON</t>
  </si>
  <si>
    <t>KATHERINE HENVILLE</t>
  </si>
  <si>
    <t>LISSA PRITCHARD</t>
  </si>
  <si>
    <t>MONICA ALONSO</t>
  </si>
  <si>
    <t>ALICE BANKS</t>
  </si>
  <si>
    <t>HELEN BLACKMAN</t>
  </si>
  <si>
    <t>ASH BUCKLEY</t>
  </si>
  <si>
    <t>ELSA CURRAN</t>
  </si>
  <si>
    <t>DAWN ELLIOTT</t>
  </si>
  <si>
    <t>CLARA HALKET</t>
  </si>
  <si>
    <t>MELANIE HOLMAN</t>
  </si>
  <si>
    <t>ANNE HURN</t>
  </si>
  <si>
    <t>LIZ LATTER</t>
  </si>
  <si>
    <t>SUSAN McTAVISH</t>
  </si>
  <si>
    <t>YINSAN PANG</t>
  </si>
  <si>
    <t>CHRISTINE PERKINS</t>
  </si>
  <si>
    <t>MARY PHILIP</t>
  </si>
  <si>
    <t>HELEN SMITH</t>
  </si>
  <si>
    <t>JUDY TURTON</t>
  </si>
  <si>
    <t>MARION WOODHOUSE</t>
  </si>
  <si>
    <t>AIMEE FOX</t>
  </si>
  <si>
    <t>COL</t>
  </si>
  <si>
    <t>CAT GASKELL</t>
  </si>
  <si>
    <t>MAJA MOSEGAARD</t>
  </si>
  <si>
    <t>NICOLA STEVENSON</t>
  </si>
  <si>
    <t>TRISH COOMBS</t>
  </si>
  <si>
    <t>V65</t>
  </si>
  <si>
    <t>RUTH COTTAM</t>
  </si>
  <si>
    <t>ALISON FOX</t>
  </si>
  <si>
    <t>SOPHIE GASKIN</t>
  </si>
  <si>
    <t>ANNETTE HELLIWELL</t>
  </si>
  <si>
    <t>SHARON KEEFE</t>
  </si>
  <si>
    <t>KATE KNIGHT</t>
  </si>
  <si>
    <t>KATE LANGLEY</t>
  </si>
  <si>
    <t>MICHELLE QUALTROUGH</t>
  </si>
  <si>
    <t>ELAINE REID</t>
  </si>
  <si>
    <t>MELANIE ROSS</t>
  </si>
  <si>
    <t>JENNY SINFIELD</t>
  </si>
  <si>
    <t>GILL STALLEY</t>
  </si>
  <si>
    <t>LORRAINE THOMAS</t>
  </si>
  <si>
    <t>KAREN WEIGHALL</t>
  </si>
  <si>
    <t>ABBIE BURRETT</t>
  </si>
  <si>
    <t>CRO</t>
  </si>
  <si>
    <t>HOLLY HAILE</t>
  </si>
  <si>
    <t>PHILLIPA HUGHES</t>
  </si>
  <si>
    <t>LAURYN JOHN-GREENWOOD</t>
  </si>
  <si>
    <t>JOSIE KAVANAGH</t>
  </si>
  <si>
    <t>ELLIE McCORMACK</t>
  </si>
  <si>
    <t>SABRINA STOUTE</t>
  </si>
  <si>
    <t>STEVIE LAWRENCE</t>
  </si>
  <si>
    <t>CORA SEXTON</t>
  </si>
  <si>
    <t>NANCEY CARNEY-HOLLAND</t>
  </si>
  <si>
    <t>ANNIE FORBES</t>
  </si>
  <si>
    <t>CHARLOTTE KAVANAGH</t>
  </si>
  <si>
    <t>PHILLIPA LAYBURN</t>
  </si>
  <si>
    <t>SARAH BRUCE-GREEN  (2)</t>
  </si>
  <si>
    <t>AMY DOWSETT</t>
  </si>
  <si>
    <t>LOUISE LOCKE</t>
  </si>
  <si>
    <t>MIRIAM DE SOUZA</t>
  </si>
  <si>
    <t>JANE SEARLE</t>
  </si>
  <si>
    <t>CLAIRE BARRON</t>
  </si>
  <si>
    <t>DPR</t>
  </si>
  <si>
    <t>ASTRID BREACKER</t>
  </si>
  <si>
    <t>LORRAINE GRANT</t>
  </si>
  <si>
    <t>PENNY ANDREOU</t>
  </si>
  <si>
    <t>PHILIPPA BADNELL</t>
  </si>
  <si>
    <t>GEORGINA BROWN</t>
  </si>
  <si>
    <t>SUE BYRNE</t>
  </si>
  <si>
    <t>GILLIAN CAVELL</t>
  </si>
  <si>
    <t>KARIN COURTMAN</t>
  </si>
  <si>
    <t>SARAH DICKINSON</t>
  </si>
  <si>
    <t>HARRIET ENGLISH</t>
  </si>
  <si>
    <t>LOUISE FERNANDEZ</t>
  </si>
  <si>
    <t>GAREN GEARY</t>
  </si>
  <si>
    <t>LINDA GRIFFITHS</t>
  </si>
  <si>
    <t>KATIA HADASCHIK</t>
  </si>
  <si>
    <t>LOUISE HINCHCLIFFE</t>
  </si>
  <si>
    <t>CONNIE HUGHES</t>
  </si>
  <si>
    <t>LUCRETA LA PIERRE</t>
  </si>
  <si>
    <t>HEATHER LARSEN</t>
  </si>
  <si>
    <t>SUSAN LIU</t>
  </si>
  <si>
    <t>ANDREA MULLER</t>
  </si>
  <si>
    <t>FIONA MULLICK</t>
  </si>
  <si>
    <t>SIOBHAN OSBORNE</t>
  </si>
  <si>
    <t>MARGARET PEDLAR</t>
  </si>
  <si>
    <t>KATIE RUOCCO</t>
  </si>
  <si>
    <t>CAROLINE SAWLE</t>
  </si>
  <si>
    <t>ANNABEL SCARFE</t>
  </si>
  <si>
    <t>SUSAN SMITH</t>
  </si>
  <si>
    <t>DIANE SUTER</t>
  </si>
  <si>
    <t>JOANNA WOOD</t>
  </si>
  <si>
    <t>AMANDA WILDGOOSE</t>
  </si>
  <si>
    <t>LESLEY YOUNG</t>
  </si>
  <si>
    <t>MICHELLE ALEXANDER</t>
  </si>
  <si>
    <t>ELM</t>
  </si>
  <si>
    <t>RHIANNON LLOYD</t>
  </si>
  <si>
    <t>SIAN MORETON</t>
  </si>
  <si>
    <t>LAYLA SMITH</t>
  </si>
  <si>
    <t>LILLA SOMONGYI</t>
  </si>
  <si>
    <t>LYNDSEY SULLIVAN</t>
  </si>
  <si>
    <t>RACHEL FURSMAN</t>
  </si>
  <si>
    <t>TINA GARDNER</t>
  </si>
  <si>
    <t>PAULA HEWITT</t>
  </si>
  <si>
    <t>LYNN HOWARD</t>
  </si>
  <si>
    <t>KATHERINE IND</t>
  </si>
  <si>
    <t>SUE JELLEY</t>
  </si>
  <si>
    <t>TRACY KOTZEE</t>
  </si>
  <si>
    <t>SUE LAMBERT</t>
  </si>
  <si>
    <t>NIKKI NICHOLSON</t>
  </si>
  <si>
    <t>KELSEY OFFORD</t>
  </si>
  <si>
    <t>FIONUALA RENFER</t>
  </si>
  <si>
    <t>LISA STUBBS</t>
  </si>
  <si>
    <t>PAM WARD</t>
  </si>
  <si>
    <t>DOROTHY WILKINSON</t>
  </si>
  <si>
    <t>LILY CHAPMAN</t>
  </si>
  <si>
    <t>EPA</t>
  </si>
  <si>
    <t>DELANEY DAWSON</t>
  </si>
  <si>
    <t>REBECCA JENKINS</t>
  </si>
  <si>
    <t>NERYS LLOYD-GEORGE</t>
  </si>
  <si>
    <t>HELEN BAKER</t>
  </si>
  <si>
    <t>JACKIE BROMHEAD</t>
  </si>
  <si>
    <t>ANDREA CHAPMAN</t>
  </si>
  <si>
    <t>ANNABELLE CHARMAN</t>
  </si>
  <si>
    <t>JUDY DAVIES</t>
  </si>
  <si>
    <t>NICKY EASTON</t>
  </si>
  <si>
    <t>SUE ESSLEMONT</t>
  </si>
  <si>
    <t>SARA EVERETT</t>
  </si>
  <si>
    <t>DEBBIE HEALD</t>
  </si>
  <si>
    <t>KATH HINXMAN</t>
  </si>
  <si>
    <t>BREDA LEYNE</t>
  </si>
  <si>
    <t>SUE MARTIN</t>
  </si>
  <si>
    <t>PENNY MURPHY</t>
  </si>
  <si>
    <t>JENNIFER NORMAN GREEN</t>
  </si>
  <si>
    <t>SALLY ROGERS</t>
  </si>
  <si>
    <t>LESLEY TODD</t>
  </si>
  <si>
    <t>SOPHIE HOSKIN</t>
  </si>
  <si>
    <t>E&amp;E</t>
  </si>
  <si>
    <t>AMANDA JONES</t>
  </si>
  <si>
    <t>MORGAN MORRISON</t>
  </si>
  <si>
    <t>LUCY BEAN</t>
  </si>
  <si>
    <t>LUCY DRUMMOND</t>
  </si>
  <si>
    <t>RHIAIN INGRAM</t>
  </si>
  <si>
    <t>ANNA PRICE</t>
  </si>
  <si>
    <t>ISABEL BRINSDEN</t>
  </si>
  <si>
    <t>ROSIE CLARKE</t>
  </si>
  <si>
    <t>EMILY ALDEN</t>
  </si>
  <si>
    <t>CHARLOTTE MASON</t>
  </si>
  <si>
    <t>CHLOE SINCLAIR</t>
  </si>
  <si>
    <t>SUE BLUNT</t>
  </si>
  <si>
    <t>SUE BOYMAN</t>
  </si>
  <si>
    <t>VANDA CAULDFIELD</t>
  </si>
  <si>
    <t>JANE DAVIES</t>
  </si>
  <si>
    <t>JULIE FOWLER</t>
  </si>
  <si>
    <t>MARION JAKEMAN</t>
  </si>
  <si>
    <t>ANNE MOLYNEUX</t>
  </si>
  <si>
    <t>ANNE NELSON</t>
  </si>
  <si>
    <t>ZOE WEST</t>
  </si>
  <si>
    <t>TINA WOODS</t>
  </si>
  <si>
    <t>LAUREN BENNET</t>
  </si>
  <si>
    <t>EOB</t>
  </si>
  <si>
    <t>NICOLA PEROU</t>
  </si>
  <si>
    <t>CHRISTIANA SCHROEDER</t>
  </si>
  <si>
    <t>ALI POULTON</t>
  </si>
  <si>
    <t>HANNA BRINSDEN</t>
  </si>
  <si>
    <t>BECKY MCNICHOLAS</t>
  </si>
  <si>
    <t>CAROLINE MOLLISON</t>
  </si>
  <si>
    <t>TRICIA BENNETT</t>
  </si>
  <si>
    <t>KASUMI BOOKER</t>
  </si>
  <si>
    <t>SUE DAY</t>
  </si>
  <si>
    <t>DAWN DONKIN</t>
  </si>
  <si>
    <t>CEARA JOYCE</t>
  </si>
  <si>
    <t>LIZ NEVILLE</t>
  </si>
  <si>
    <t>JANE PEMBERTON</t>
  </si>
  <si>
    <t>CHARLOTTE COCKERILL</t>
  </si>
  <si>
    <t>G&amp;G</t>
  </si>
  <si>
    <t>GABY COOPER</t>
  </si>
  <si>
    <t>MEGAN McCORMACK</t>
  </si>
  <si>
    <t>JESSICA ROBINSON</t>
  </si>
  <si>
    <t>LUCY SPENCE</t>
  </si>
  <si>
    <t>CHARLOTTE SUMMERS</t>
  </si>
  <si>
    <t>SARAH BRABIN</t>
  </si>
  <si>
    <t>LOUISE BUCK</t>
  </si>
  <si>
    <t>GEORGINA CROSSMAN</t>
  </si>
  <si>
    <t>REBECCA DINGEMANS</t>
  </si>
  <si>
    <t>HOLLY EARLAM</t>
  </si>
  <si>
    <t>ALICE GIBBS</t>
  </si>
  <si>
    <t>LIANNE LAFRENIERE</t>
  </si>
  <si>
    <t>ELEANOR PALMER</t>
  </si>
  <si>
    <t>REBECCA ROBINSON</t>
  </si>
  <si>
    <t>SOPHIE RUMBLE</t>
  </si>
  <si>
    <t>GEORGINA SUMMERS</t>
  </si>
  <si>
    <t>ANNABEL WILLIAMS</t>
  </si>
  <si>
    <t>CHLOE CROSSMAN</t>
  </si>
  <si>
    <t>ELEANOR HARRISON</t>
  </si>
  <si>
    <t>LOUISE HERON</t>
  </si>
  <si>
    <t>SUZANNA MONK</t>
  </si>
  <si>
    <t>SOPHIE STOREY</t>
  </si>
  <si>
    <t>FRANCESCA SUMMERS</t>
  </si>
  <si>
    <t>KATIE BINGLE</t>
  </si>
  <si>
    <t>ELIZABETH DINGEMANS</t>
  </si>
  <si>
    <t>ROSIE HILES</t>
  </si>
  <si>
    <t>ADELLE TRACEY</t>
  </si>
  <si>
    <t>YASMIN GOATER</t>
  </si>
  <si>
    <t>JENNY HUINT</t>
  </si>
  <si>
    <t>JULIE LAW</t>
  </si>
  <si>
    <t>ANNALISA ALEXANDER</t>
  </si>
  <si>
    <t>HAS</t>
  </si>
  <si>
    <t>MARKETA HAMILTON</t>
  </si>
  <si>
    <t>AMY WRIGHT</t>
  </si>
  <si>
    <t>SUZANNE BARKER HARRIS</t>
  </si>
  <si>
    <t>ALEXANDRA CROUCHER</t>
  </si>
  <si>
    <t>PATSY DAVIS</t>
  </si>
  <si>
    <t>JACKIE FIELD</t>
  </si>
  <si>
    <t>SALLY GOBLE</t>
  </si>
  <si>
    <t>LORRAINE HERRING</t>
  </si>
  <si>
    <t>ISSY PETERS</t>
  </si>
  <si>
    <t>JANICE WORSFOLD</t>
  </si>
  <si>
    <t>CHLOE COTTINGHAM</t>
  </si>
  <si>
    <t>HOL</t>
  </si>
  <si>
    <t>AMELIE CREVEL</t>
  </si>
  <si>
    <t>JUSTINE DARBY</t>
  </si>
  <si>
    <t>ISLA ANDERSON</t>
  </si>
  <si>
    <t>ABIGAIL RUDD</t>
  </si>
  <si>
    <t>GEORGINA TATTON</t>
  </si>
  <si>
    <t>FREYA GOLDIE-SCOTT</t>
  </si>
  <si>
    <t>LEANNE KAVANAGH</t>
  </si>
  <si>
    <t>JENNY MILLS</t>
  </si>
  <si>
    <t>HELEN SHAW</t>
  </si>
  <si>
    <t>HANNAH BONGERS</t>
  </si>
  <si>
    <t>HANNAH HUTTON</t>
  </si>
  <si>
    <t>JUDITH LADD</t>
  </si>
  <si>
    <t>SARAH MISSON-YATES</t>
  </si>
  <si>
    <t>MARIA ADAWAY</t>
  </si>
  <si>
    <t>KATERINA ARNOLD</t>
  </si>
  <si>
    <t>VAL BOWES</t>
  </si>
  <si>
    <t>CATHERINE CLIFTON</t>
  </si>
  <si>
    <t>RACHEL COLLINS</t>
  </si>
  <si>
    <t>REBECCA COOMBER</t>
  </si>
  <si>
    <t>GLYNIS DOYLE</t>
  </si>
  <si>
    <t>CHRISTINE FARNHAM</t>
  </si>
  <si>
    <t>KAREN FARNHAM</t>
  </si>
  <si>
    <t>SARAH HARDMAN</t>
  </si>
  <si>
    <t>CATHY HAYES</t>
  </si>
  <si>
    <t>JANE HOLLOWELL</t>
  </si>
  <si>
    <t>MADDY LEE-SMITH</t>
  </si>
  <si>
    <t>VAL PLACE</t>
  </si>
  <si>
    <t>STELLA SCORDELLS</t>
  </si>
  <si>
    <t>MAGGIE STATHAM</t>
  </si>
  <si>
    <t>GAYNOR THURBIN</t>
  </si>
  <si>
    <t>BARBARA TOWERS</t>
  </si>
  <si>
    <t>RONNIE WILKINSON</t>
  </si>
  <si>
    <t>WENDY WILSON</t>
  </si>
  <si>
    <t>NADIA ALLAN</t>
  </si>
  <si>
    <t>K&amp;P</t>
  </si>
  <si>
    <t>MOLLIE O'SULLIVAN</t>
  </si>
  <si>
    <t>LAURA COOK</t>
  </si>
  <si>
    <t>LAURA DUNKLING</t>
  </si>
  <si>
    <t>BRIDGET LANGFORD</t>
  </si>
  <si>
    <t>JENNY MILES</t>
  </si>
  <si>
    <t>GABY MILES</t>
  </si>
  <si>
    <t>LAYLA THOMPSON</t>
  </si>
  <si>
    <t>MAE THOMPSON</t>
  </si>
  <si>
    <t>JOHANNA GIBBONS</t>
  </si>
  <si>
    <t>JESSICA MARANZANO</t>
  </si>
  <si>
    <t>DEBBIE RAYMOND</t>
  </si>
  <si>
    <t>NATALIE SACRE</t>
  </si>
  <si>
    <t>NICKY ATKINS</t>
  </si>
  <si>
    <t>ROSALINE DARBY</t>
  </si>
  <si>
    <t>AVELLINE DEIGHTON</t>
  </si>
  <si>
    <t>SUSANNE DIETRICH</t>
  </si>
  <si>
    <t>CAROLINE JEFFCOTE</t>
  </si>
  <si>
    <t>NICKY MURPHY</t>
  </si>
  <si>
    <t>LIZ RICHARDSON</t>
  </si>
  <si>
    <t>GWEN CURTIN</t>
  </si>
  <si>
    <t>LIN</t>
  </si>
  <si>
    <t>SHELLEY FORMAN</t>
  </si>
  <si>
    <t>KELLY JARVIS</t>
  </si>
  <si>
    <t>KIRSTY ROBERTS</t>
  </si>
  <si>
    <t>KATIE SHOUBRIDGE</t>
  </si>
  <si>
    <t>KATIE STYLES</t>
  </si>
  <si>
    <t>JOELLY WILKINSON</t>
  </si>
  <si>
    <t>JACKIE BARKER</t>
  </si>
  <si>
    <t>MICHALA BLACKBURN</t>
  </si>
  <si>
    <t>ANNE BUCKETT (2)</t>
  </si>
  <si>
    <t>?</t>
  </si>
  <si>
    <t>NICOLE COLLINGWOOD</t>
  </si>
  <si>
    <t>BELINDA CRAMP</t>
  </si>
  <si>
    <t>THERESA DONOHUE</t>
  </si>
  <si>
    <t>CHRISTINE EGGLESTON</t>
  </si>
  <si>
    <t>DAWN FRANCIS</t>
  </si>
  <si>
    <t>SUE GARNER</t>
  </si>
  <si>
    <t>KATH GARRIDO</t>
  </si>
  <si>
    <t>VIV GIBSON</t>
  </si>
  <si>
    <t>LUCY GOLDSWORTHY</t>
  </si>
  <si>
    <t>FIORELLA HARVEY</t>
  </si>
  <si>
    <t>JULIE LANDESBOROUGH</t>
  </si>
  <si>
    <t>SOPHIE MILLS</t>
  </si>
  <si>
    <t>SARAH MUIR</t>
  </si>
  <si>
    <t>MARLEN PAUTARD</t>
  </si>
  <si>
    <t>SUE ROBINSON</t>
  </si>
  <si>
    <t>JACKIE RUSSELL</t>
  </si>
  <si>
    <t>ALEX SAUNDERS</t>
  </si>
  <si>
    <t>ALISON SLATER</t>
  </si>
  <si>
    <t>GILL STREETER</t>
  </si>
  <si>
    <t>CAROLYN SWANN</t>
  </si>
  <si>
    <t>JANE WEBB</t>
  </si>
  <si>
    <t>DEBBIE WILKES</t>
  </si>
  <si>
    <t>HAYLEY MORRIS</t>
  </si>
  <si>
    <t>RUN</t>
  </si>
  <si>
    <t>ISABELLE SEVRES</t>
  </si>
  <si>
    <t>SARAH CORY</t>
  </si>
  <si>
    <t>EMMA EMMENT</t>
  </si>
  <si>
    <t>KATIE EVERED</t>
  </si>
  <si>
    <t>JUDY FITTON</t>
  </si>
  <si>
    <t>RACHEL FOLKEMAR</t>
  </si>
  <si>
    <t>WENDY GREAVES</t>
  </si>
  <si>
    <t>HELLE JERSLID</t>
  </si>
  <si>
    <t>SHENNA KEATES</t>
  </si>
  <si>
    <t>JEAN KNAPP</t>
  </si>
  <si>
    <t>REBECCA LINDSAY</t>
  </si>
  <si>
    <t>KAREN ROAKE</t>
  </si>
  <si>
    <t>CAROLINE RUSSELL</t>
  </si>
  <si>
    <t>JULIE SHAUGHNESSY</t>
  </si>
  <si>
    <t>LYNN STEPHENS</t>
  </si>
  <si>
    <t>HAYLEY STONE</t>
  </si>
  <si>
    <t>SALLY STUBBS</t>
  </si>
  <si>
    <t>TARA WOOD</t>
  </si>
  <si>
    <t>ALICE EWEN</t>
  </si>
  <si>
    <t>SOC</t>
  </si>
  <si>
    <t>KIM FORD</t>
  </si>
  <si>
    <t>SARAH HANSBURY</t>
  </si>
  <si>
    <t>JANE McCONKEY</t>
  </si>
  <si>
    <t>HANNAH MUSK</t>
  </si>
  <si>
    <t>CARMEN SOMERSET</t>
  </si>
  <si>
    <t>FAYE STAMMERS</t>
  </si>
  <si>
    <t>JOSEPHIE THOMPSON</t>
  </si>
  <si>
    <t>SUE ATKINSON</t>
  </si>
  <si>
    <t>CORRINE CARR</t>
  </si>
  <si>
    <t>LINDA DANIEL</t>
  </si>
  <si>
    <t>PAT EDWARDS</t>
  </si>
  <si>
    <t>MARGARET FAHERTY</t>
  </si>
  <si>
    <t>HELEN FURZE</t>
  </si>
  <si>
    <t>LOUISE GOUGH</t>
  </si>
  <si>
    <t>SUSAN HAYNES</t>
  </si>
  <si>
    <t>TRACEY HUNT  (2)</t>
  </si>
  <si>
    <t>ANDREA JEFFRIES  (2)</t>
  </si>
  <si>
    <t>VICTORA LEGG</t>
  </si>
  <si>
    <t>KAREN PEAKE</t>
  </si>
  <si>
    <t>JONNA PENNY</t>
  </si>
  <si>
    <t>SAMANTHA PURSER</t>
  </si>
  <si>
    <t>DEE STANFORD</t>
  </si>
  <si>
    <t>STEPH UPTON</t>
  </si>
  <si>
    <t>GEORGIA BELL</t>
  </si>
  <si>
    <t>SR</t>
  </si>
  <si>
    <t>AMY HANCOCK</t>
  </si>
  <si>
    <t>CAITLIN WILLIAMS</t>
  </si>
  <si>
    <t>FIONA WILSON</t>
  </si>
  <si>
    <t>KAYLEIGH FREEMAN</t>
  </si>
  <si>
    <t>TABITHA LAMBE</t>
  </si>
  <si>
    <t>SARAH NEDJAI</t>
  </si>
  <si>
    <t>GEORGIA SMITH</t>
  </si>
  <si>
    <t>ROSIE HEAPE</t>
  </si>
  <si>
    <t>REBECCA PENFOLD</t>
  </si>
  <si>
    <t>ELLA SHEARS</t>
  </si>
  <si>
    <t>MARIE CONMEE</t>
  </si>
  <si>
    <t>RHIAN DAVIES</t>
  </si>
  <si>
    <t>GRACE McDONNAGH</t>
  </si>
  <si>
    <t>BLANKA PORKOLOB</t>
  </si>
  <si>
    <t>MICA WOODS</t>
  </si>
  <si>
    <t>EMER KERR</t>
  </si>
  <si>
    <t>ELLEN MASON</t>
  </si>
  <si>
    <t>JENNY HERSEY</t>
  </si>
  <si>
    <t>GINA BURBRIDGE</t>
  </si>
  <si>
    <t>ELINOR CABORN</t>
  </si>
  <si>
    <t>VICKY FOAD</t>
  </si>
  <si>
    <t>ANDREA FRANCIS</t>
  </si>
  <si>
    <t>ANITA HEDGES</t>
  </si>
  <si>
    <t>WENDY BALLARD</t>
  </si>
  <si>
    <t>LYNNE HICKEY</t>
  </si>
  <si>
    <t>SUE McINTYRE</t>
  </si>
  <si>
    <t>SANDRA O'REILLY</t>
  </si>
  <si>
    <t>THERESE PANETTE</t>
  </si>
  <si>
    <t>MARION STANTON</t>
  </si>
  <si>
    <t>PENNY WILKINS</t>
  </si>
  <si>
    <t>EMILY BANTING</t>
  </si>
  <si>
    <t>TAD</t>
  </si>
  <si>
    <t>RACHEL CORRIGAN</t>
  </si>
  <si>
    <t>KATE CUMMINS</t>
  </si>
  <si>
    <t>NNANDA MAHLER</t>
  </si>
  <si>
    <t>AINE MATTHEWS</t>
  </si>
  <si>
    <t>MIRANDA WELHAM</t>
  </si>
  <si>
    <t>ANDREA AUSTIN</t>
  </si>
  <si>
    <t>FRANCES CLARKE</t>
  </si>
  <si>
    <t>HEATHER FENTON</t>
  </si>
  <si>
    <t>HELENE HILL</t>
  </si>
  <si>
    <t>HAZEL IMESON</t>
  </si>
  <si>
    <t>MARY MATTHEWS</t>
  </si>
  <si>
    <t>GILL McLEAN</t>
  </si>
  <si>
    <t>JANE MUNN</t>
  </si>
  <si>
    <t>CANDICE SIDLE</t>
  </si>
  <si>
    <t>LIZ AMOS</t>
  </si>
  <si>
    <t>WAL</t>
  </si>
  <si>
    <t>FIONA BUTT</t>
  </si>
  <si>
    <t>SOPHIE DUCKWORTH</t>
  </si>
  <si>
    <t>LUCY KING</t>
  </si>
  <si>
    <t>JO LOCKER</t>
  </si>
  <si>
    <t>FIONA PARRY</t>
  </si>
  <si>
    <t>GEMMA PUGSLEY</t>
  </si>
  <si>
    <t>ABIGAIL REIHL</t>
  </si>
  <si>
    <t>BECKY SMITH</t>
  </si>
  <si>
    <t>ANNA EDWARDS</t>
  </si>
  <si>
    <t>WAV</t>
  </si>
  <si>
    <t>DAWN MARTIN</t>
  </si>
  <si>
    <t>REBECCA ATKINS</t>
  </si>
  <si>
    <t>JOANNE BELL</t>
  </si>
  <si>
    <t>TESSA BRIDGER</t>
  </si>
  <si>
    <t>PENNY ELLIOTT</t>
  </si>
  <si>
    <t>SARAH FROST</t>
  </si>
  <si>
    <t>RACHEL GREENER</t>
  </si>
  <si>
    <t>LIZ HOARE</t>
  </si>
  <si>
    <t>SHARON KITCATT</t>
  </si>
  <si>
    <t>WENDY WRIGHT</t>
  </si>
  <si>
    <t>KATE FARGUS</t>
  </si>
  <si>
    <t>LINDA SHARP</t>
  </si>
  <si>
    <t>HEATHER CLARKSON</t>
  </si>
  <si>
    <t>VICTORIA WOLLARD</t>
  </si>
  <si>
    <t>VICTORIA ELBOURNE</t>
  </si>
  <si>
    <t>ANNA MALLET</t>
  </si>
  <si>
    <t>LAURA WELLS</t>
  </si>
  <si>
    <t>ALICE BEVERLEY</t>
  </si>
  <si>
    <t>MICHELLE BEAUMONT</t>
  </si>
  <si>
    <t>GERALDINE BRENNAN</t>
  </si>
  <si>
    <t>KATE BROOK</t>
  </si>
  <si>
    <t>REBECCA CLAYDEN</t>
  </si>
  <si>
    <t>ESTELLE DAMANT</t>
  </si>
  <si>
    <t>SARAH DOE</t>
  </si>
  <si>
    <t>CLAIRE MARIE DONNELLY</t>
  </si>
  <si>
    <t>ZOE GRAVES</t>
  </si>
  <si>
    <t>SARA GROSVENOR</t>
  </si>
  <si>
    <t>KIRSTY IVISON</t>
  </si>
  <si>
    <t>CLARE KING</t>
  </si>
  <si>
    <t>SHARON LAWS</t>
  </si>
  <si>
    <t>DANIELA MINGHAM</t>
  </si>
  <si>
    <t>DEE MONDAIS</t>
  </si>
  <si>
    <t>KATH PHILLIPS</t>
  </si>
  <si>
    <t>VICKI RANDEL</t>
  </si>
  <si>
    <t>IONA ROBINSON</t>
  </si>
  <si>
    <t>SHARON ROWE</t>
  </si>
  <si>
    <t>PHILLIPA SHAW</t>
  </si>
  <si>
    <t>EMMA TOMLINSON</t>
  </si>
  <si>
    <t>SUZIE WALL</t>
  </si>
  <si>
    <t>BONNIE WEBSTER</t>
  </si>
  <si>
    <t>KATE WOODLAND</t>
  </si>
  <si>
    <t>KIRSTY BANGHAM</t>
  </si>
  <si>
    <t>CORRINE BISHOP</t>
  </si>
  <si>
    <t>TASMIN BURLAND</t>
  </si>
  <si>
    <t>CATHERINE CARTHY</t>
  </si>
  <si>
    <t>LEE COLE</t>
  </si>
  <si>
    <t>SALLY DELL</t>
  </si>
  <si>
    <t>ALISON DICKS</t>
  </si>
  <si>
    <t>MICHELLE GIBSON</t>
  </si>
  <si>
    <t>MANDY HARRIS</t>
  </si>
  <si>
    <t>EVELY JOSLIN</t>
  </si>
  <si>
    <t>LIZ KIPPLING</t>
  </si>
  <si>
    <t>WIEBKE KORTUM</t>
  </si>
  <si>
    <t>JENNY LLOYD-JONES</t>
  </si>
  <si>
    <t>KATHY MALLETT</t>
  </si>
  <si>
    <t>HEATHER MARTINGEL</t>
  </si>
  <si>
    <t>WENDY NICHOLLS</t>
  </si>
  <si>
    <t>KERRIE O'CONNOR</t>
  </si>
  <si>
    <t>LOUISE PIEARS</t>
  </si>
  <si>
    <t>SANDRA PROSSER</t>
  </si>
  <si>
    <t>CAROLA RICHTER</t>
  </si>
  <si>
    <t>JOANNE RONALDSON</t>
  </si>
  <si>
    <t>RACHEL ROWAN</t>
  </si>
  <si>
    <t>SONIA ROWLAND</t>
  </si>
  <si>
    <t>ANNA SCALLY</t>
  </si>
  <si>
    <t>JOANNE SINTON</t>
  </si>
  <si>
    <t>SARAH SMITH</t>
  </si>
  <si>
    <t>MARIE SYNNOTT-WELLS</t>
  </si>
  <si>
    <t>JANET TUNES</t>
  </si>
  <si>
    <t>KAREN WEIR</t>
  </si>
  <si>
    <t>LOUISE REEDER</t>
  </si>
  <si>
    <t>??</t>
  </si>
  <si>
    <t>CHLOE FOSTER</t>
  </si>
  <si>
    <t>GEORGINA HOLDEN</t>
  </si>
  <si>
    <t>HANNAH NELSON</t>
  </si>
  <si>
    <t>KAELI ZONFRILLO</t>
  </si>
  <si>
    <t>SOPHI ZONFRILLO</t>
  </si>
  <si>
    <t>MELISSA BERRY</t>
  </si>
  <si>
    <t>AMY BILLUPS</t>
  </si>
  <si>
    <t>TESSA BILLUPS</t>
  </si>
  <si>
    <t>HOLLY CLARK</t>
  </si>
  <si>
    <t>HANNAH MAI FLYNN</t>
  </si>
  <si>
    <t>ALEX LINDSAY-BLACK</t>
  </si>
  <si>
    <t>KEAUNA PHILLIPS-DARKO</t>
  </si>
  <si>
    <t>SIAN TINDALL</t>
  </si>
  <si>
    <t>SOPHIE FOREMAN  (2)</t>
  </si>
  <si>
    <t>MARIA KAVANAGH</t>
  </si>
  <si>
    <t>GABBY LEAN</t>
  </si>
  <si>
    <t>RUTH MYBURGH</t>
  </si>
  <si>
    <t>SOPHIE COWPER  (2)</t>
  </si>
  <si>
    <t>AMY MITCHELL</t>
  </si>
  <si>
    <t>GRACE O'LEARY</t>
  </si>
  <si>
    <t>FRAN PARRIS</t>
  </si>
  <si>
    <t>HELEN WILSON  (2)</t>
  </si>
  <si>
    <t>BRYONNY BRENNAN</t>
  </si>
  <si>
    <t>RACHEL COE-O'BRIEN</t>
  </si>
  <si>
    <t>PENNY COMMINS</t>
  </si>
  <si>
    <t>LYNDA GALE</t>
  </si>
  <si>
    <t>EMMA HARKINS</t>
  </si>
  <si>
    <t>MARKETA MARTINS</t>
  </si>
  <si>
    <t>BECKIE WOODLAND</t>
  </si>
  <si>
    <t>LUCY ASHDOWN-PARKES</t>
  </si>
  <si>
    <t>MANDY BOWYER</t>
  </si>
  <si>
    <t>DONNA BROWN</t>
  </si>
  <si>
    <t>CAROLINE CATTINI</t>
  </si>
  <si>
    <t>JULIE CLARKE</t>
  </si>
  <si>
    <t>CHRIS COSTIFF</t>
  </si>
  <si>
    <t>LIZ DAVEY</t>
  </si>
  <si>
    <t>MONIQUE DERMODY</t>
  </si>
  <si>
    <t>CARMEN FRANCESCH</t>
  </si>
  <si>
    <t>NATALIE GLOVER</t>
  </si>
  <si>
    <t>NATALIE HARVEY</t>
  </si>
  <si>
    <t>RUTH HUTTON</t>
  </si>
  <si>
    <t>PAM IANNELLA</t>
  </si>
  <si>
    <t>SYLVIE KAH</t>
  </si>
  <si>
    <t>TRUDY KUHN</t>
  </si>
  <si>
    <t>TRACEY LAND</t>
  </si>
  <si>
    <t>SHARON MARETT-GREGORY</t>
  </si>
  <si>
    <t>VIV MITCHELL</t>
  </si>
  <si>
    <t>CAROLYN McNAMARA</t>
  </si>
  <si>
    <t>SUE McDONALD</t>
  </si>
  <si>
    <t>NINA PINKERTON</t>
  </si>
  <si>
    <t xml:space="preserve">RUBY SANDHU </t>
  </si>
  <si>
    <t>CLARE SETTLE</t>
  </si>
  <si>
    <t xml:space="preserve">LISA SALMON </t>
  </si>
  <si>
    <t>ZOE SIMEK</t>
  </si>
  <si>
    <t>TINA SLAUGHTER</t>
  </si>
  <si>
    <t>RACHEL WATKINS</t>
  </si>
  <si>
    <t>LILI COLLINS</t>
  </si>
  <si>
    <t>STEPH McCALL</t>
  </si>
  <si>
    <t>LORRAINE HEWETT</t>
  </si>
  <si>
    <t>HANNAH COBB</t>
  </si>
  <si>
    <t>NAOMI DUNNE</t>
  </si>
  <si>
    <t>RHIAN EVANS</t>
  </si>
  <si>
    <t>NAOMI GAYLER</t>
  </si>
  <si>
    <t>LINDSEY GIBBINS</t>
  </si>
  <si>
    <t>EMILY GIBBS</t>
  </si>
  <si>
    <t>RACHEL HARLAND</t>
  </si>
  <si>
    <t>VANESSA LINCOLN</t>
  </si>
  <si>
    <t>MIA RAMSDEN</t>
  </si>
  <si>
    <t>DANA VOYSEY</t>
  </si>
  <si>
    <t>DEBORAH ELLIS</t>
  </si>
  <si>
    <t>ADRIENNE KELLY</t>
  </si>
  <si>
    <t>Div</t>
  </si>
  <si>
    <t>Div 1</t>
  </si>
  <si>
    <t>Div 2</t>
  </si>
  <si>
    <t>Pos</t>
  </si>
  <si>
    <t>Num</t>
  </si>
  <si>
    <t>Name</t>
  </si>
  <si>
    <t>Time</t>
  </si>
  <si>
    <t>Club</t>
  </si>
  <si>
    <t>ALICE BLAIR</t>
  </si>
  <si>
    <t>Age Cat</t>
  </si>
  <si>
    <t>Total</t>
  </si>
  <si>
    <t>Match Pos</t>
  </si>
  <si>
    <t>DUL R</t>
  </si>
  <si>
    <t>Points Div 1</t>
  </si>
  <si>
    <t>Points Div 2</t>
  </si>
  <si>
    <t>ANNA THOMAS</t>
  </si>
  <si>
    <t>EMMA VERNON</t>
  </si>
  <si>
    <t>N/S AFD</t>
  </si>
  <si>
    <t>LILY PARTRIDGE</t>
  </si>
  <si>
    <t>HELEN KEATON</t>
  </si>
  <si>
    <t>N/S UNA</t>
  </si>
  <si>
    <t>N/R</t>
  </si>
  <si>
    <t>PIPPA BLOCKLEY*</t>
  </si>
  <si>
    <t>ELLEN ROBINSON*</t>
  </si>
  <si>
    <t>CHRISTINA GREENHALGH*</t>
  </si>
  <si>
    <t>RENATA ODONNELL*</t>
  </si>
  <si>
    <t>ELIZABETH FERNANDO*</t>
  </si>
  <si>
    <t>STACY WHEAT*</t>
  </si>
  <si>
    <t>JORDAN FOLK*</t>
  </si>
  <si>
    <t>MAX LAVIN*</t>
  </si>
  <si>
    <t>SARAH ALLEN</t>
  </si>
  <si>
    <t>LARA WERRETT*</t>
  </si>
  <si>
    <t>SARAH PEMBERTON*</t>
  </si>
  <si>
    <t>BARBARA WHITFORD*</t>
  </si>
  <si>
    <t>SEUENH E COTA*</t>
  </si>
  <si>
    <t>LYDIA RODNEY*</t>
  </si>
  <si>
    <t>ALEXIL WKIVZ*</t>
  </si>
  <si>
    <t>KAHILLA HEMEKAR*</t>
  </si>
  <si>
    <t>FRAINKIE CROSIER*</t>
  </si>
  <si>
    <t>KRYSTAL NEWBURY*</t>
  </si>
  <si>
    <t>NATALIE RANDALL*</t>
  </si>
  <si>
    <t>ZOE ASHCROFT*</t>
  </si>
  <si>
    <t>MELLISSA GULER*</t>
  </si>
  <si>
    <t>JANE CALDERBANK*</t>
  </si>
  <si>
    <t>KATHERINE WILSON*</t>
  </si>
  <si>
    <t>NATALIE SIMON*</t>
  </si>
  <si>
    <t>JANEKE ZGETEMAN*</t>
  </si>
  <si>
    <t>AIMEE BILLINGTON*</t>
  </si>
  <si>
    <t>MARIA CENALMORE*</t>
  </si>
  <si>
    <t>V GUEST</t>
  </si>
  <si>
    <t>NATASHA PARRY*</t>
  </si>
  <si>
    <t>JACQUELINE MILLETT*</t>
  </si>
  <si>
    <t>JANE WEEDEN*</t>
  </si>
  <si>
    <t>HAYLEY WALLES*</t>
  </si>
  <si>
    <t>BEA ZAFRENIERG*</t>
  </si>
  <si>
    <t>KAREN WHITEHEAD</t>
  </si>
  <si>
    <t>MARY JAMES*</t>
  </si>
  <si>
    <t>ANGELA HUSSEY*</t>
  </si>
  <si>
    <t>LEAH PHILBRICK*</t>
  </si>
  <si>
    <t>MARTA CASAVIEJA*</t>
  </si>
  <si>
    <t>ROBYN TODD*</t>
  </si>
  <si>
    <t>SALLY STOCK*</t>
  </si>
  <si>
    <t>MAXINE KELLY*</t>
  </si>
  <si>
    <t>ANDREA BARATH*</t>
  </si>
  <si>
    <t>SUSAN NOONE*</t>
  </si>
  <si>
    <t>KATHRYN MCGARRY*</t>
  </si>
  <si>
    <t>DANIELLA MAESTRI*</t>
  </si>
  <si>
    <t>SUZIE WOOD*</t>
  </si>
  <si>
    <t>CLAIRE MORRIS??*</t>
  </si>
  <si>
    <t>SANDRINE GONNET??(46)</t>
  </si>
  <si>
    <t>JOANNA RODRIGUEZ*</t>
  </si>
  <si>
    <t>AMELIA STIFF*</t>
  </si>
  <si>
    <t>ALLICE HARRAY*</t>
  </si>
  <si>
    <t>B. ALLAN*</t>
  </si>
  <si>
    <t>ANNA WHITWORTH*</t>
  </si>
  <si>
    <t>SIANA DENNIS*</t>
  </si>
  <si>
    <t>HANNAH BOTROS*</t>
  </si>
  <si>
    <t>GEORGIA BOTROS*</t>
  </si>
  <si>
    <t>ROSA COLLIER*</t>
  </si>
  <si>
    <t>ELLA NEWTON*</t>
  </si>
  <si>
    <t>N/S REI</t>
  </si>
  <si>
    <t>POPPY WARDLEY</t>
  </si>
  <si>
    <t xml:space="preserve">VICTORIA PICKEN </t>
  </si>
  <si>
    <t>LEILA ABANDAH*</t>
  </si>
  <si>
    <t>ZOE YIBOWEI*</t>
  </si>
  <si>
    <t>AIDJEAN BOYLE*</t>
  </si>
  <si>
    <t>BECKY ROBINSON*</t>
  </si>
  <si>
    <t>Points U13</t>
  </si>
  <si>
    <t>Points U15</t>
  </si>
  <si>
    <t>Points U17</t>
  </si>
  <si>
    <t>Cat Pos</t>
  </si>
  <si>
    <t>U15 Results</t>
  </si>
  <si>
    <t>U17 Results</t>
  </si>
  <si>
    <t>Div Pos</t>
  </si>
  <si>
    <t>N/S</t>
  </si>
  <si>
    <t>DMV "B"</t>
  </si>
  <si>
    <t>DMV "C"</t>
  </si>
  <si>
    <t>DMV "A"</t>
  </si>
  <si>
    <t>HHH "A"</t>
  </si>
  <si>
    <t>HHH "B"</t>
  </si>
  <si>
    <t>SLH "A"</t>
  </si>
  <si>
    <t>SLH "B"</t>
  </si>
  <si>
    <t>X</t>
  </si>
  <si>
    <t>NO. 229 WAS DECLARED PRE-SEASON AS AN U15 AND EXCLDED FROM THE</t>
  </si>
  <si>
    <t xml:space="preserve">RESULTS BUT RAN IN CORRECT RACE AS SHE BORN 23.01.1999 </t>
  </si>
  <si>
    <t>THIS AND THE FACT THAT THE 2 N/S WERE NOT TAKEN INTO ACCOUNT WHEN</t>
  </si>
  <si>
    <t>CALCULATING TEAM POINTS HAS AFFECTED THE TEAM RESULTS</t>
  </si>
  <si>
    <t>MEGAN LE DOARE (U13)</t>
  </si>
  <si>
    <t>NO. 222 WAS CORRECTLY DECLARED PRE-SEASON AS AN U13 BUT RAN IN</t>
  </si>
  <si>
    <t>THE WRONG RACE BUT THE REFEREE HAS CONFIRMED SHE SHOULD</t>
  </si>
  <si>
    <t>STILL SCORE FOR HW.   ALSO NO. 913 OMITTED FROM TEAM SCORE</t>
  </si>
  <si>
    <t>G&amp;G "A"</t>
  </si>
  <si>
    <t>26.2 "A"</t>
  </si>
  <si>
    <t>26.2 "B"</t>
  </si>
  <si>
    <t>26.2 "C"</t>
  </si>
  <si>
    <t>CLA "B"</t>
  </si>
  <si>
    <t>CLA "C"</t>
  </si>
  <si>
    <t>CLA "A"</t>
  </si>
  <si>
    <t>DUL R "A"</t>
  </si>
  <si>
    <t>DUL R "B"</t>
  </si>
  <si>
    <t>DUL R "C"</t>
  </si>
  <si>
    <t>FUL "A"</t>
  </si>
  <si>
    <t>FUL "B"</t>
  </si>
  <si>
    <t>FUL "C"</t>
  </si>
  <si>
    <t>HW "A"</t>
  </si>
  <si>
    <t>HW "B"</t>
  </si>
  <si>
    <t>HW "C"</t>
  </si>
  <si>
    <t>RAN "B"</t>
  </si>
  <si>
    <t>RAN "A"</t>
  </si>
  <si>
    <t>REI "B"</t>
  </si>
  <si>
    <t>REI "A"</t>
  </si>
  <si>
    <t>DUL R "D"</t>
  </si>
  <si>
    <t>STRA "A"</t>
  </si>
  <si>
    <t>STRA "B"</t>
  </si>
  <si>
    <t>STRA "C"</t>
  </si>
  <si>
    <t>THH "A"</t>
  </si>
  <si>
    <t>THH "B"</t>
  </si>
  <si>
    <t>THH "C"</t>
  </si>
  <si>
    <t>W4 "A"</t>
  </si>
  <si>
    <t>W4 "B"</t>
  </si>
  <si>
    <t>W4 "C"</t>
  </si>
  <si>
    <t>WOK "B"</t>
  </si>
  <si>
    <t>WOK "A"</t>
  </si>
  <si>
    <t>A</t>
  </si>
  <si>
    <t>FOL</t>
  </si>
  <si>
    <t>ADD 169</t>
  </si>
  <si>
    <t>STRA</t>
  </si>
  <si>
    <t>CLA</t>
  </si>
  <si>
    <t xml:space="preserve">THH </t>
  </si>
  <si>
    <t>B</t>
  </si>
  <si>
    <t>C</t>
  </si>
  <si>
    <t>D</t>
  </si>
  <si>
    <t>BEL "A"</t>
  </si>
  <si>
    <t>BEL "B"</t>
  </si>
  <si>
    <t>DPR "A"</t>
  </si>
  <si>
    <t>DPR "B"</t>
  </si>
  <si>
    <t>DPR "C"</t>
  </si>
  <si>
    <t>ELM "A"</t>
  </si>
  <si>
    <t>ELM "B"</t>
  </si>
  <si>
    <t>EOB "B"</t>
  </si>
  <si>
    <t>EOB "A"</t>
  </si>
  <si>
    <t>G&amp;G "B"</t>
  </si>
  <si>
    <t>HOL "B"</t>
  </si>
  <si>
    <t>HOL "A"</t>
  </si>
  <si>
    <t>K&amp;P "A"</t>
  </si>
  <si>
    <t>K&amp;P "B"</t>
  </si>
  <si>
    <t>V N/S</t>
  </si>
  <si>
    <t>LIN "A"</t>
  </si>
  <si>
    <t>LIN "B"</t>
  </si>
  <si>
    <t>RUN "A"</t>
  </si>
  <si>
    <t>RUN "B"</t>
  </si>
  <si>
    <t>SOC "A"</t>
  </si>
  <si>
    <t>SOC "B"</t>
  </si>
  <si>
    <t>SR "A"</t>
  </si>
  <si>
    <t>SR "B"</t>
  </si>
  <si>
    <t>SR "C"</t>
  </si>
  <si>
    <t>TAD "A"</t>
  </si>
  <si>
    <t>TAD "B"</t>
  </si>
  <si>
    <t>L</t>
  </si>
  <si>
    <t>VANDA CAULFIELDS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</si>
</sst>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Fill="1" applyBorder="1">
      <alignment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Border="1" applyAlignment="1">
      <alignment horizontal="left"/>
      <protection/>
    </xf>
    <xf numFmtId="0" fontId="1" fillId="0" borderId="10" xfId="58" applyFont="1" applyBorder="1" applyAlignment="1">
      <alignment horizontal="center"/>
      <protection/>
    </xf>
    <xf numFmtId="0" fontId="1" fillId="0" borderId="0" xfId="0" applyNumberFormat="1" applyFont="1" applyBorder="1" applyAlignment="1">
      <alignment horizontal="center"/>
    </xf>
    <xf numFmtId="0" fontId="1" fillId="0" borderId="0" xfId="57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14" fontId="1" fillId="0" borderId="0" xfId="0" applyNumberFormat="1" applyFont="1" applyBorder="1" applyAlignment="1">
      <alignment horizontal="center"/>
    </xf>
    <xf numFmtId="0" fontId="1" fillId="0" borderId="10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57" applyFont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AMES FOR ALL CLUBS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4"/>
  <sheetViews>
    <sheetView zoomScalePageLayoutView="0" workbookViewId="0" topLeftCell="A489">
      <selection activeCell="B502" sqref="B502"/>
    </sheetView>
  </sheetViews>
  <sheetFormatPr defaultColWidth="8.88671875" defaultRowHeight="15"/>
  <cols>
    <col min="1" max="1" width="6.88671875" style="4" customWidth="1"/>
    <col min="2" max="2" width="26.21484375" style="1" customWidth="1"/>
    <col min="3" max="4" width="8.88671875" style="2" customWidth="1"/>
    <col min="5" max="5" width="8.88671875" style="3" customWidth="1"/>
  </cols>
  <sheetData>
    <row r="1" spans="1:5" ht="15.75">
      <c r="A1" s="4" t="s">
        <v>0</v>
      </c>
      <c r="B1" s="1" t="s">
        <v>1</v>
      </c>
      <c r="C1" s="2" t="s">
        <v>2</v>
      </c>
      <c r="D1" s="2" t="s">
        <v>3</v>
      </c>
      <c r="E1" s="3" t="s">
        <v>1040</v>
      </c>
    </row>
    <row r="2" ht="15.75">
      <c r="A2" s="4" t="s">
        <v>4</v>
      </c>
    </row>
    <row r="4" spans="1:5" ht="15.75">
      <c r="A4" s="4">
        <v>1</v>
      </c>
      <c r="B4" s="1" t="s">
        <v>5</v>
      </c>
      <c r="C4" s="2">
        <v>26.2</v>
      </c>
      <c r="D4" s="2" t="s">
        <v>6</v>
      </c>
      <c r="E4" s="3" t="s">
        <v>1041</v>
      </c>
    </row>
    <row r="5" spans="1:5" ht="15.75">
      <c r="A5" s="4">
        <v>2</v>
      </c>
      <c r="B5" s="1" t="s">
        <v>7</v>
      </c>
      <c r="C5" s="2">
        <v>26.2</v>
      </c>
      <c r="D5" s="2" t="s">
        <v>6</v>
      </c>
      <c r="E5" s="3" t="s">
        <v>1041</v>
      </c>
    </row>
    <row r="6" spans="1:5" ht="15.75">
      <c r="A6" s="4">
        <v>3</v>
      </c>
      <c r="B6" s="1" t="s">
        <v>8</v>
      </c>
      <c r="C6" s="2">
        <v>26.2</v>
      </c>
      <c r="D6" s="2" t="s">
        <v>9</v>
      </c>
      <c r="E6" s="3" t="s">
        <v>1041</v>
      </c>
    </row>
    <row r="7" spans="1:5" ht="15.75">
      <c r="A7" s="4">
        <v>4</v>
      </c>
      <c r="B7" s="1" t="s">
        <v>10</v>
      </c>
      <c r="C7" s="2">
        <v>26.2</v>
      </c>
      <c r="D7" s="2" t="s">
        <v>9</v>
      </c>
      <c r="E7" s="3" t="s">
        <v>1041</v>
      </c>
    </row>
    <row r="8" spans="1:5" ht="15.75">
      <c r="A8" s="4">
        <v>5</v>
      </c>
      <c r="B8" s="1" t="s">
        <v>11</v>
      </c>
      <c r="C8" s="2">
        <v>26.2</v>
      </c>
      <c r="D8" s="2" t="s">
        <v>9</v>
      </c>
      <c r="E8" s="3" t="s">
        <v>1041</v>
      </c>
    </row>
    <row r="9" spans="1:5" ht="15.75">
      <c r="A9" s="4">
        <v>6</v>
      </c>
      <c r="B9" s="1" t="s">
        <v>12</v>
      </c>
      <c r="C9" s="2">
        <v>26.2</v>
      </c>
      <c r="D9" s="2" t="s">
        <v>9</v>
      </c>
      <c r="E9" s="3" t="s">
        <v>1041</v>
      </c>
    </row>
    <row r="10" spans="1:5" ht="15.75">
      <c r="A10" s="4">
        <v>7</v>
      </c>
      <c r="B10" s="1" t="s">
        <v>13</v>
      </c>
      <c r="C10" s="2">
        <v>26.2</v>
      </c>
      <c r="D10" s="2" t="s">
        <v>9</v>
      </c>
      <c r="E10" s="3" t="s">
        <v>1041</v>
      </c>
    </row>
    <row r="11" spans="1:5" ht="15.75">
      <c r="A11" s="4">
        <v>8</v>
      </c>
      <c r="B11" s="1" t="s">
        <v>14</v>
      </c>
      <c r="C11" s="2">
        <v>26.2</v>
      </c>
      <c r="D11" s="2" t="s">
        <v>9</v>
      </c>
      <c r="E11" s="3" t="s">
        <v>1041</v>
      </c>
    </row>
    <row r="12" spans="1:5" ht="15.75">
      <c r="A12" s="4">
        <v>9</v>
      </c>
      <c r="B12" s="1" t="s">
        <v>15</v>
      </c>
      <c r="C12" s="2">
        <v>26.2</v>
      </c>
      <c r="D12" s="2" t="s">
        <v>9</v>
      </c>
      <c r="E12" s="3" t="s">
        <v>1041</v>
      </c>
    </row>
    <row r="13" spans="1:5" ht="15.75">
      <c r="A13" s="4">
        <v>10</v>
      </c>
      <c r="B13" s="1" t="s">
        <v>16</v>
      </c>
      <c r="C13" s="2">
        <v>26.2</v>
      </c>
      <c r="D13" s="2" t="s">
        <v>9</v>
      </c>
      <c r="E13" s="3" t="s">
        <v>1041</v>
      </c>
    </row>
    <row r="14" spans="1:5" ht="15.75">
      <c r="A14" s="4">
        <v>11</v>
      </c>
      <c r="B14" s="1" t="s">
        <v>17</v>
      </c>
      <c r="C14" s="2">
        <v>26.2</v>
      </c>
      <c r="D14" s="2" t="s">
        <v>9</v>
      </c>
      <c r="E14" s="3" t="s">
        <v>1041</v>
      </c>
    </row>
    <row r="15" spans="1:5" ht="15.75">
      <c r="A15" s="4">
        <v>12</v>
      </c>
      <c r="B15" s="1" t="s">
        <v>18</v>
      </c>
      <c r="C15" s="2">
        <v>26.2</v>
      </c>
      <c r="D15" s="2" t="s">
        <v>9</v>
      </c>
      <c r="E15" s="3" t="s">
        <v>1041</v>
      </c>
    </row>
    <row r="16" spans="1:5" ht="15.75">
      <c r="A16" s="4">
        <v>13</v>
      </c>
      <c r="B16" s="1" t="s">
        <v>19</v>
      </c>
      <c r="C16" s="2">
        <v>26.2</v>
      </c>
      <c r="D16" s="2" t="s">
        <v>9</v>
      </c>
      <c r="E16" s="3" t="s">
        <v>1041</v>
      </c>
    </row>
    <row r="17" spans="1:6" ht="15.75">
      <c r="A17" s="4">
        <v>14</v>
      </c>
      <c r="B17" s="1" t="s">
        <v>1079</v>
      </c>
      <c r="C17" s="2">
        <v>26.2</v>
      </c>
      <c r="D17" s="2" t="s">
        <v>6</v>
      </c>
      <c r="E17" s="3" t="s">
        <v>1041</v>
      </c>
      <c r="F17" t="s">
        <v>1061</v>
      </c>
    </row>
    <row r="18" spans="1:6" ht="15.75">
      <c r="A18" s="4">
        <v>15</v>
      </c>
      <c r="B18" s="1" t="s">
        <v>1080</v>
      </c>
      <c r="C18" s="2">
        <v>26.2</v>
      </c>
      <c r="D18" s="2" t="s">
        <v>6</v>
      </c>
      <c r="E18" s="3" t="s">
        <v>1041</v>
      </c>
      <c r="F18" t="s">
        <v>1061</v>
      </c>
    </row>
    <row r="19" spans="1:6" ht="15.75">
      <c r="A19" s="4">
        <v>16</v>
      </c>
      <c r="B19" s="1" t="s">
        <v>1081</v>
      </c>
      <c r="C19" s="2">
        <v>26.2</v>
      </c>
      <c r="D19" s="5" t="s">
        <v>9</v>
      </c>
      <c r="E19" s="3" t="s">
        <v>1041</v>
      </c>
      <c r="F19" t="s">
        <v>1061</v>
      </c>
    </row>
    <row r="20" spans="1:6" ht="15.75">
      <c r="A20" s="4">
        <v>17</v>
      </c>
      <c r="B20" s="1" t="s">
        <v>1082</v>
      </c>
      <c r="C20" s="2">
        <v>26.2</v>
      </c>
      <c r="D20" s="2" t="s">
        <v>6</v>
      </c>
      <c r="E20" s="3" t="s">
        <v>1041</v>
      </c>
      <c r="F20" t="s">
        <v>1061</v>
      </c>
    </row>
    <row r="21" spans="1:6" ht="15.75">
      <c r="A21" s="4">
        <v>18</v>
      </c>
      <c r="B21" s="1" t="s">
        <v>1083</v>
      </c>
      <c r="C21" s="2">
        <v>26.2</v>
      </c>
      <c r="D21" s="2" t="s">
        <v>6</v>
      </c>
      <c r="E21" s="3" t="s">
        <v>1041</v>
      </c>
      <c r="F21" t="s">
        <v>1061</v>
      </c>
    </row>
    <row r="22" spans="1:6" ht="15.75">
      <c r="A22" s="4">
        <v>19</v>
      </c>
      <c r="B22" s="6" t="s">
        <v>1084</v>
      </c>
      <c r="C22" s="2">
        <v>26.2</v>
      </c>
      <c r="D22" s="5" t="s">
        <v>6</v>
      </c>
      <c r="E22" s="3" t="s">
        <v>1041</v>
      </c>
      <c r="F22" t="s">
        <v>1061</v>
      </c>
    </row>
    <row r="23" spans="1:6" ht="15.75">
      <c r="A23" s="4">
        <v>20</v>
      </c>
      <c r="B23" s="1" t="s">
        <v>1085</v>
      </c>
      <c r="C23" s="2">
        <v>26.2</v>
      </c>
      <c r="D23" s="2" t="s">
        <v>151</v>
      </c>
      <c r="E23" s="3" t="s">
        <v>1041</v>
      </c>
      <c r="F23" t="s">
        <v>1061</v>
      </c>
    </row>
    <row r="24" spans="1:6" ht="15.75">
      <c r="A24" s="4">
        <v>21</v>
      </c>
      <c r="B24" s="1" t="s">
        <v>1086</v>
      </c>
      <c r="C24" s="2">
        <v>26.2</v>
      </c>
      <c r="D24" s="2" t="s">
        <v>6</v>
      </c>
      <c r="E24" s="3" t="s">
        <v>1041</v>
      </c>
      <c r="F24" t="s">
        <v>1061</v>
      </c>
    </row>
    <row r="25" spans="1:6" ht="15.75">
      <c r="A25" s="4">
        <v>22</v>
      </c>
      <c r="B25" s="6" t="s">
        <v>1087</v>
      </c>
      <c r="C25" s="2">
        <v>26.2</v>
      </c>
      <c r="D25" s="5" t="s">
        <v>9</v>
      </c>
      <c r="E25" s="3" t="s">
        <v>1041</v>
      </c>
      <c r="F25" t="s">
        <v>1061</v>
      </c>
    </row>
    <row r="26" spans="1:5" ht="15.75">
      <c r="A26" s="4">
        <v>23</v>
      </c>
      <c r="B26" s="6"/>
      <c r="C26" s="2">
        <v>26.2</v>
      </c>
      <c r="D26" s="5"/>
      <c r="E26" s="3" t="s">
        <v>1041</v>
      </c>
    </row>
    <row r="27" spans="1:5" ht="15.75">
      <c r="A27" s="4">
        <v>24</v>
      </c>
      <c r="B27" s="6"/>
      <c r="C27" s="2">
        <v>26.2</v>
      </c>
      <c r="D27" s="5"/>
      <c r="E27" s="3" t="s">
        <v>1041</v>
      </c>
    </row>
    <row r="28" spans="1:5" ht="15.75">
      <c r="A28" s="4">
        <v>25</v>
      </c>
      <c r="B28" s="6"/>
      <c r="C28" s="2">
        <v>26.2</v>
      </c>
      <c r="E28" s="3" t="s">
        <v>1041</v>
      </c>
    </row>
    <row r="29" spans="1:5" ht="15.75">
      <c r="A29" s="4">
        <v>26</v>
      </c>
      <c r="B29" s="6"/>
      <c r="C29" s="2">
        <v>26.2</v>
      </c>
      <c r="E29" s="3" t="s">
        <v>1041</v>
      </c>
    </row>
    <row r="30" spans="1:5" ht="15.75">
      <c r="A30" s="4">
        <v>27</v>
      </c>
      <c r="B30" s="6"/>
      <c r="C30" s="2">
        <v>26.2</v>
      </c>
      <c r="E30" s="3" t="s">
        <v>1041</v>
      </c>
    </row>
    <row r="31" spans="1:5" ht="15.75">
      <c r="A31" s="4">
        <v>28</v>
      </c>
      <c r="B31" s="6"/>
      <c r="C31" s="2">
        <v>26.2</v>
      </c>
      <c r="E31" s="3" t="s">
        <v>1041</v>
      </c>
    </row>
    <row r="32" spans="1:6" ht="15.75">
      <c r="A32" s="4">
        <v>29</v>
      </c>
      <c r="B32" s="1" t="s">
        <v>1088</v>
      </c>
      <c r="C32" s="2">
        <v>26.2</v>
      </c>
      <c r="D32" s="2" t="s">
        <v>1089</v>
      </c>
      <c r="E32" s="3" t="s">
        <v>1041</v>
      </c>
      <c r="F32" t="s">
        <v>1061</v>
      </c>
    </row>
    <row r="33" spans="1:5" ht="16.5" thickBot="1">
      <c r="A33" s="7">
        <v>30</v>
      </c>
      <c r="B33" s="8"/>
      <c r="C33" s="9">
        <v>26.2</v>
      </c>
      <c r="D33" s="9"/>
      <c r="E33" s="3" t="s">
        <v>1041</v>
      </c>
    </row>
    <row r="34" spans="1:5" ht="15.75">
      <c r="A34" s="4">
        <v>31</v>
      </c>
      <c r="B34" s="30" t="s">
        <v>1028</v>
      </c>
      <c r="C34" s="29" t="s">
        <v>20</v>
      </c>
      <c r="D34" s="29" t="s">
        <v>6</v>
      </c>
      <c r="E34" s="3" t="s">
        <v>1041</v>
      </c>
    </row>
    <row r="35" spans="1:5" ht="15.75">
      <c r="A35" s="4">
        <v>32</v>
      </c>
      <c r="B35" s="30" t="s">
        <v>1029</v>
      </c>
      <c r="C35" s="29" t="s">
        <v>20</v>
      </c>
      <c r="D35" s="29" t="s">
        <v>6</v>
      </c>
      <c r="E35" s="3" t="s">
        <v>1041</v>
      </c>
    </row>
    <row r="36" spans="1:5" ht="15.75">
      <c r="A36" s="4">
        <v>33</v>
      </c>
      <c r="B36" s="30" t="s">
        <v>1030</v>
      </c>
      <c r="C36" s="29" t="s">
        <v>20</v>
      </c>
      <c r="D36" s="29" t="s">
        <v>6</v>
      </c>
      <c r="E36" s="3" t="s">
        <v>1041</v>
      </c>
    </row>
    <row r="37" spans="1:5" ht="15.75">
      <c r="A37" s="4">
        <v>34</v>
      </c>
      <c r="B37" s="30" t="s">
        <v>1031</v>
      </c>
      <c r="C37" s="29" t="s">
        <v>20</v>
      </c>
      <c r="D37" s="29" t="s">
        <v>6</v>
      </c>
      <c r="E37" s="3" t="s">
        <v>1041</v>
      </c>
    </row>
    <row r="38" spans="1:5" ht="15.75">
      <c r="A38" s="4">
        <v>35</v>
      </c>
      <c r="B38" s="30" t="s">
        <v>1032</v>
      </c>
      <c r="C38" s="29" t="s">
        <v>20</v>
      </c>
      <c r="D38" s="29" t="s">
        <v>6</v>
      </c>
      <c r="E38" s="3" t="s">
        <v>1041</v>
      </c>
    </row>
    <row r="39" spans="1:5" ht="15.75">
      <c r="A39" s="4">
        <v>36</v>
      </c>
      <c r="B39" s="30" t="s">
        <v>1033</v>
      </c>
      <c r="C39" s="29" t="s">
        <v>20</v>
      </c>
      <c r="D39" s="29" t="s">
        <v>6</v>
      </c>
      <c r="E39" s="3" t="s">
        <v>1041</v>
      </c>
    </row>
    <row r="40" spans="1:5" ht="15.75">
      <c r="A40" s="4">
        <v>37</v>
      </c>
      <c r="B40" s="30" t="s">
        <v>1034</v>
      </c>
      <c r="C40" s="29" t="s">
        <v>20</v>
      </c>
      <c r="D40" s="29" t="s">
        <v>6</v>
      </c>
      <c r="E40" s="3" t="s">
        <v>1041</v>
      </c>
    </row>
    <row r="41" spans="1:5" ht="15.75">
      <c r="A41" s="4">
        <v>38</v>
      </c>
      <c r="B41" s="30" t="s">
        <v>1035</v>
      </c>
      <c r="C41" s="29" t="s">
        <v>20</v>
      </c>
      <c r="D41" s="29" t="s">
        <v>6</v>
      </c>
      <c r="E41" s="3" t="s">
        <v>1041</v>
      </c>
    </row>
    <row r="42" spans="1:5" ht="15.75">
      <c r="A42" s="4">
        <v>39</v>
      </c>
      <c r="B42" s="30" t="s">
        <v>21</v>
      </c>
      <c r="C42" s="29" t="s">
        <v>20</v>
      </c>
      <c r="D42" s="29" t="s">
        <v>6</v>
      </c>
      <c r="E42" s="3" t="s">
        <v>1041</v>
      </c>
    </row>
    <row r="43" spans="1:5" ht="15.75">
      <c r="A43" s="4">
        <v>40</v>
      </c>
      <c r="B43" s="30" t="s">
        <v>22</v>
      </c>
      <c r="C43" s="29" t="s">
        <v>20</v>
      </c>
      <c r="D43" s="29" t="s">
        <v>6</v>
      </c>
      <c r="E43" s="3" t="s">
        <v>1041</v>
      </c>
    </row>
    <row r="44" spans="1:5" ht="15.75">
      <c r="A44" s="4">
        <v>41</v>
      </c>
      <c r="B44" s="30" t="s">
        <v>23</v>
      </c>
      <c r="C44" s="29" t="s">
        <v>20</v>
      </c>
      <c r="D44" s="29" t="s">
        <v>6</v>
      </c>
      <c r="E44" s="3" t="s">
        <v>1041</v>
      </c>
    </row>
    <row r="45" spans="1:5" ht="15.75">
      <c r="A45" s="4">
        <v>42</v>
      </c>
      <c r="B45" s="30" t="s">
        <v>1036</v>
      </c>
      <c r="C45" s="29" t="s">
        <v>20</v>
      </c>
      <c r="D45" s="29" t="s">
        <v>6</v>
      </c>
      <c r="E45" s="3" t="s">
        <v>1041</v>
      </c>
    </row>
    <row r="46" spans="1:5" ht="15.75">
      <c r="A46" s="4">
        <v>43</v>
      </c>
      <c r="B46" s="30" t="s">
        <v>24</v>
      </c>
      <c r="C46" s="29" t="s">
        <v>20</v>
      </c>
      <c r="D46" s="29" t="s">
        <v>6</v>
      </c>
      <c r="E46" s="3" t="s">
        <v>1041</v>
      </c>
    </row>
    <row r="47" spans="1:5" ht="15.75">
      <c r="A47" s="4">
        <v>44</v>
      </c>
      <c r="B47" s="30" t="s">
        <v>1037</v>
      </c>
      <c r="C47" s="29" t="s">
        <v>20</v>
      </c>
      <c r="D47" s="29" t="s">
        <v>6</v>
      </c>
      <c r="E47" s="3" t="s">
        <v>1041</v>
      </c>
    </row>
    <row r="48" spans="1:5" ht="15.75">
      <c r="A48" s="4">
        <v>45</v>
      </c>
      <c r="B48" s="30" t="s">
        <v>1038</v>
      </c>
      <c r="C48" s="29" t="s">
        <v>20</v>
      </c>
      <c r="D48" s="29" t="s">
        <v>9</v>
      </c>
      <c r="E48" s="3" t="s">
        <v>1041</v>
      </c>
    </row>
    <row r="49" spans="1:5" ht="15.75">
      <c r="A49" s="4">
        <v>46</v>
      </c>
      <c r="B49" s="30" t="s">
        <v>25</v>
      </c>
      <c r="C49" s="29" t="s">
        <v>20</v>
      </c>
      <c r="D49" s="29" t="s">
        <v>9</v>
      </c>
      <c r="E49" s="3" t="s">
        <v>1041</v>
      </c>
    </row>
    <row r="50" spans="1:5" ht="15.75">
      <c r="A50" s="4">
        <v>46</v>
      </c>
      <c r="B50" s="50" t="s">
        <v>1039</v>
      </c>
      <c r="C50" s="29" t="s">
        <v>20</v>
      </c>
      <c r="D50" s="19" t="s">
        <v>9</v>
      </c>
      <c r="E50" s="3" t="s">
        <v>1041</v>
      </c>
    </row>
    <row r="51" spans="1:6" ht="15.75">
      <c r="A51" s="4">
        <v>47</v>
      </c>
      <c r="B51" s="6" t="s">
        <v>1074</v>
      </c>
      <c r="C51" s="29" t="s">
        <v>20</v>
      </c>
      <c r="D51" s="5" t="s">
        <v>6</v>
      </c>
      <c r="E51" s="3" t="s">
        <v>1041</v>
      </c>
      <c r="F51" t="s">
        <v>1061</v>
      </c>
    </row>
    <row r="52" spans="1:6" ht="15.75">
      <c r="A52" s="4">
        <v>48</v>
      </c>
      <c r="B52" s="6" t="s">
        <v>1075</v>
      </c>
      <c r="C52" s="29" t="s">
        <v>20</v>
      </c>
      <c r="D52" s="5" t="s">
        <v>6</v>
      </c>
      <c r="E52" s="3" t="s">
        <v>1041</v>
      </c>
      <c r="F52" t="s">
        <v>1061</v>
      </c>
    </row>
    <row r="53" spans="1:6" ht="15.75">
      <c r="A53" s="4">
        <v>49</v>
      </c>
      <c r="B53" s="6" t="s">
        <v>1076</v>
      </c>
      <c r="C53" s="29" t="s">
        <v>20</v>
      </c>
      <c r="D53" s="5" t="s">
        <v>9</v>
      </c>
      <c r="E53" s="3" t="s">
        <v>1041</v>
      </c>
      <c r="F53" t="s">
        <v>1061</v>
      </c>
    </row>
    <row r="54" spans="1:6" ht="15.75">
      <c r="A54" s="4">
        <v>50</v>
      </c>
      <c r="B54" s="6" t="s">
        <v>1077</v>
      </c>
      <c r="C54" s="29" t="s">
        <v>20</v>
      </c>
      <c r="D54" s="5" t="s">
        <v>9</v>
      </c>
      <c r="E54" s="3" t="s">
        <v>1041</v>
      </c>
      <c r="F54" t="s">
        <v>1061</v>
      </c>
    </row>
    <row r="55" spans="1:6" ht="15.75">
      <c r="A55" s="4">
        <v>51</v>
      </c>
      <c r="B55" s="6" t="s">
        <v>1078</v>
      </c>
      <c r="C55" s="29" t="s">
        <v>20</v>
      </c>
      <c r="D55" s="5" t="s">
        <v>9</v>
      </c>
      <c r="E55" s="3" t="s">
        <v>1041</v>
      </c>
      <c r="F55" t="s">
        <v>1061</v>
      </c>
    </row>
    <row r="56" spans="1:5" ht="15.75">
      <c r="A56" s="4">
        <v>52</v>
      </c>
      <c r="B56" s="6" t="s">
        <v>1109</v>
      </c>
      <c r="C56" s="29" t="s">
        <v>20</v>
      </c>
      <c r="D56" s="5" t="s">
        <v>9</v>
      </c>
      <c r="E56" s="3" t="s">
        <v>1041</v>
      </c>
    </row>
    <row r="57" spans="1:6" ht="15.75">
      <c r="A57" s="4">
        <v>53</v>
      </c>
      <c r="B57" s="6" t="s">
        <v>1108</v>
      </c>
      <c r="C57" s="29" t="s">
        <v>20</v>
      </c>
      <c r="D57" s="5" t="s">
        <v>6</v>
      </c>
      <c r="E57" s="3" t="s">
        <v>1041</v>
      </c>
      <c r="F57" t="s">
        <v>1061</v>
      </c>
    </row>
    <row r="58" spans="1:5" ht="15.75">
      <c r="A58" s="4">
        <v>54</v>
      </c>
      <c r="B58"/>
      <c r="C58" s="29" t="s">
        <v>20</v>
      </c>
      <c r="D58"/>
      <c r="E58" s="3" t="s">
        <v>1041</v>
      </c>
    </row>
    <row r="59" spans="1:5" ht="15.75">
      <c r="A59" s="4">
        <v>55</v>
      </c>
      <c r="B59"/>
      <c r="C59" s="29" t="s">
        <v>20</v>
      </c>
      <c r="D59"/>
      <c r="E59" s="3" t="s">
        <v>1041</v>
      </c>
    </row>
    <row r="60" spans="1:5" ht="15.75">
      <c r="A60" s="4">
        <v>56</v>
      </c>
      <c r="B60"/>
      <c r="C60" s="29" t="s">
        <v>20</v>
      </c>
      <c r="D60"/>
      <c r="E60" s="3" t="s">
        <v>1041</v>
      </c>
    </row>
    <row r="61" spans="1:5" ht="15.75">
      <c r="A61" s="4">
        <v>57</v>
      </c>
      <c r="B61"/>
      <c r="C61" s="29" t="s">
        <v>20</v>
      </c>
      <c r="D61"/>
      <c r="E61" s="3" t="s">
        <v>1041</v>
      </c>
    </row>
    <row r="62" spans="1:5" ht="15.75">
      <c r="A62" s="4">
        <v>58</v>
      </c>
      <c r="B62"/>
      <c r="C62" s="29" t="s">
        <v>20</v>
      </c>
      <c r="D62"/>
      <c r="E62" s="3" t="s">
        <v>1041</v>
      </c>
    </row>
    <row r="63" spans="1:5" ht="15.75">
      <c r="A63" s="4">
        <v>59</v>
      </c>
      <c r="B63"/>
      <c r="C63" s="29" t="s">
        <v>20</v>
      </c>
      <c r="D63"/>
      <c r="E63" s="3" t="s">
        <v>1041</v>
      </c>
    </row>
    <row r="64" spans="1:5" ht="15.75">
      <c r="A64" s="34">
        <v>60</v>
      </c>
      <c r="B64"/>
      <c r="C64"/>
      <c r="D64"/>
      <c r="E64" s="3" t="s">
        <v>1041</v>
      </c>
    </row>
    <row r="65" spans="1:5" ht="15.75">
      <c r="A65" s="4">
        <v>61</v>
      </c>
      <c r="B65" s="1" t="s">
        <v>1048</v>
      </c>
      <c r="C65" s="2" t="s">
        <v>26</v>
      </c>
      <c r="D65" s="2" t="s">
        <v>27</v>
      </c>
      <c r="E65" s="51" t="s">
        <v>1041</v>
      </c>
    </row>
    <row r="66" spans="1:5" ht="15.75">
      <c r="A66" s="4">
        <v>62</v>
      </c>
      <c r="B66" s="1" t="s">
        <v>28</v>
      </c>
      <c r="C66" s="2" t="s">
        <v>26</v>
      </c>
      <c r="D66" s="5" t="s">
        <v>27</v>
      </c>
      <c r="E66" s="3" t="s">
        <v>1041</v>
      </c>
    </row>
    <row r="67" spans="1:5" ht="15.75">
      <c r="A67" s="4">
        <v>63</v>
      </c>
      <c r="B67" s="1" t="s">
        <v>29</v>
      </c>
      <c r="C67" s="2" t="s">
        <v>26</v>
      </c>
      <c r="D67" s="5" t="s">
        <v>27</v>
      </c>
      <c r="E67" s="51" t="s">
        <v>1041</v>
      </c>
    </row>
    <row r="68" spans="1:5" ht="15.75">
      <c r="A68" s="4">
        <v>64</v>
      </c>
      <c r="B68" s="1" t="s">
        <v>30</v>
      </c>
      <c r="C68" s="2" t="s">
        <v>26</v>
      </c>
      <c r="D68" s="10" t="s">
        <v>27</v>
      </c>
      <c r="E68" s="3" t="s">
        <v>1041</v>
      </c>
    </row>
    <row r="69" spans="1:5" ht="15.75">
      <c r="A69" s="4">
        <v>65</v>
      </c>
      <c r="B69" s="1" t="s">
        <v>31</v>
      </c>
      <c r="C69" s="5" t="s">
        <v>26</v>
      </c>
      <c r="D69" s="2" t="s">
        <v>27</v>
      </c>
      <c r="E69" s="51" t="s">
        <v>1041</v>
      </c>
    </row>
    <row r="70" spans="1:5" ht="15.75">
      <c r="A70" s="4">
        <v>66</v>
      </c>
      <c r="B70" s="1" t="s">
        <v>32</v>
      </c>
      <c r="C70" s="2" t="s">
        <v>26</v>
      </c>
      <c r="D70" s="10" t="s">
        <v>27</v>
      </c>
      <c r="E70" s="3" t="s">
        <v>1041</v>
      </c>
    </row>
    <row r="71" spans="1:5" ht="15.75">
      <c r="A71" s="4">
        <v>67</v>
      </c>
      <c r="B71" s="1" t="s">
        <v>33</v>
      </c>
      <c r="C71" s="2" t="s">
        <v>26</v>
      </c>
      <c r="D71" s="5" t="s">
        <v>27</v>
      </c>
      <c r="E71" s="3" t="s">
        <v>1041</v>
      </c>
    </row>
    <row r="72" spans="1:5" ht="15.75">
      <c r="A72" s="4">
        <v>68</v>
      </c>
      <c r="B72" s="1" t="s">
        <v>34</v>
      </c>
      <c r="C72" s="5" t="s">
        <v>26</v>
      </c>
      <c r="D72" s="2" t="s">
        <v>27</v>
      </c>
      <c r="E72" s="3" t="s">
        <v>1041</v>
      </c>
    </row>
    <row r="73" spans="1:5" ht="15.75">
      <c r="A73" s="4">
        <v>69</v>
      </c>
      <c r="B73" s="1" t="s">
        <v>35</v>
      </c>
      <c r="C73" s="5" t="s">
        <v>26</v>
      </c>
      <c r="D73" s="2" t="s">
        <v>27</v>
      </c>
      <c r="E73" s="3" t="s">
        <v>1041</v>
      </c>
    </row>
    <row r="74" spans="1:5" ht="15.75">
      <c r="A74" s="4">
        <v>70</v>
      </c>
      <c r="B74" s="1" t="s">
        <v>36</v>
      </c>
      <c r="C74" s="2" t="s">
        <v>26</v>
      </c>
      <c r="D74" s="5" t="s">
        <v>27</v>
      </c>
      <c r="E74" s="3" t="s">
        <v>1041</v>
      </c>
    </row>
    <row r="75" spans="1:5" ht="15.75">
      <c r="A75" s="4">
        <v>71</v>
      </c>
      <c r="B75" s="1" t="s">
        <v>37</v>
      </c>
      <c r="C75" s="2" t="s">
        <v>26</v>
      </c>
      <c r="D75" s="5" t="s">
        <v>38</v>
      </c>
      <c r="E75" s="3" t="s">
        <v>1041</v>
      </c>
    </row>
    <row r="76" spans="1:5" ht="15.75">
      <c r="A76" s="4">
        <v>72</v>
      </c>
      <c r="B76" s="1" t="s">
        <v>39</v>
      </c>
      <c r="C76" s="2" t="s">
        <v>26</v>
      </c>
      <c r="D76" s="5" t="s">
        <v>38</v>
      </c>
      <c r="E76" s="3" t="s">
        <v>1041</v>
      </c>
    </row>
    <row r="77" spans="1:5" ht="15.75">
      <c r="A77" s="4">
        <v>73</v>
      </c>
      <c r="B77" s="1" t="s">
        <v>40</v>
      </c>
      <c r="C77" s="2" t="s">
        <v>26</v>
      </c>
      <c r="D77" s="5" t="s">
        <v>38</v>
      </c>
      <c r="E77" s="3" t="s">
        <v>1041</v>
      </c>
    </row>
    <row r="78" spans="1:5" ht="15.75">
      <c r="A78" s="4">
        <v>74</v>
      </c>
      <c r="B78" s="1" t="s">
        <v>41</v>
      </c>
      <c r="C78" s="2" t="s">
        <v>26</v>
      </c>
      <c r="D78" s="5" t="s">
        <v>38</v>
      </c>
      <c r="E78" s="3" t="s">
        <v>1041</v>
      </c>
    </row>
    <row r="79" spans="1:5" ht="15.75">
      <c r="A79" s="4">
        <v>75</v>
      </c>
      <c r="B79" s="1" t="s">
        <v>42</v>
      </c>
      <c r="C79" s="2" t="s">
        <v>26</v>
      </c>
      <c r="D79" s="5" t="s">
        <v>43</v>
      </c>
      <c r="E79" s="3" t="s">
        <v>1041</v>
      </c>
    </row>
    <row r="80" spans="1:5" ht="15.75">
      <c r="A80" s="4">
        <v>76</v>
      </c>
      <c r="B80" s="1" t="s">
        <v>44</v>
      </c>
      <c r="C80" s="2" t="s">
        <v>26</v>
      </c>
      <c r="D80" s="5" t="s">
        <v>6</v>
      </c>
      <c r="E80" s="3" t="s">
        <v>1041</v>
      </c>
    </row>
    <row r="81" spans="1:5" ht="15.75">
      <c r="A81" s="4">
        <v>77</v>
      </c>
      <c r="B81" s="1" t="s">
        <v>45</v>
      </c>
      <c r="C81" s="2" t="s">
        <v>26</v>
      </c>
      <c r="D81" s="2" t="s">
        <v>6</v>
      </c>
      <c r="E81" s="3" t="s">
        <v>1041</v>
      </c>
    </row>
    <row r="82" spans="1:5" ht="15.75">
      <c r="A82" s="4">
        <v>78</v>
      </c>
      <c r="B82" s="1" t="s">
        <v>46</v>
      </c>
      <c r="C82" s="2" t="s">
        <v>26</v>
      </c>
      <c r="D82" s="2" t="s">
        <v>6</v>
      </c>
      <c r="E82" s="3" t="s">
        <v>1041</v>
      </c>
    </row>
    <row r="83" spans="1:5" ht="15.75">
      <c r="A83" s="4">
        <v>79</v>
      </c>
      <c r="B83" s="1" t="s">
        <v>47</v>
      </c>
      <c r="C83" s="2" t="s">
        <v>26</v>
      </c>
      <c r="D83" s="2" t="s">
        <v>6</v>
      </c>
      <c r="E83" s="3" t="s">
        <v>1041</v>
      </c>
    </row>
    <row r="84" spans="1:5" ht="15.75">
      <c r="A84" s="4">
        <v>80</v>
      </c>
      <c r="B84" s="1" t="s">
        <v>48</v>
      </c>
      <c r="C84" s="2" t="s">
        <v>26</v>
      </c>
      <c r="D84" s="5" t="s">
        <v>9</v>
      </c>
      <c r="E84" s="3" t="s">
        <v>1041</v>
      </c>
    </row>
    <row r="85" spans="1:5" ht="15.75">
      <c r="A85" s="4">
        <v>81</v>
      </c>
      <c r="B85" s="1" t="s">
        <v>49</v>
      </c>
      <c r="C85" s="2" t="s">
        <v>26</v>
      </c>
      <c r="D85" s="5" t="s">
        <v>9</v>
      </c>
      <c r="E85" s="3" t="s">
        <v>1041</v>
      </c>
    </row>
    <row r="86" spans="1:5" ht="15.75">
      <c r="A86" s="4">
        <v>82</v>
      </c>
      <c r="B86" s="1" t="s">
        <v>50</v>
      </c>
      <c r="C86" s="2" t="s">
        <v>26</v>
      </c>
      <c r="D86" s="2" t="s">
        <v>9</v>
      </c>
      <c r="E86" s="3" t="s">
        <v>1041</v>
      </c>
    </row>
    <row r="87" spans="1:5" ht="15.75">
      <c r="A87" s="4">
        <v>83</v>
      </c>
      <c r="B87" s="1" t="s">
        <v>51</v>
      </c>
      <c r="C87" s="2" t="s">
        <v>26</v>
      </c>
      <c r="D87" s="5" t="s">
        <v>9</v>
      </c>
      <c r="E87" s="3" t="s">
        <v>1041</v>
      </c>
    </row>
    <row r="88" spans="1:5" ht="15.75">
      <c r="A88" s="4">
        <v>84</v>
      </c>
      <c r="B88" s="1" t="s">
        <v>52</v>
      </c>
      <c r="C88" s="2" t="s">
        <v>26</v>
      </c>
      <c r="D88" s="5" t="s">
        <v>9</v>
      </c>
      <c r="E88" s="3" t="s">
        <v>1041</v>
      </c>
    </row>
    <row r="89" spans="1:5" ht="15.75">
      <c r="A89" s="4">
        <v>85</v>
      </c>
      <c r="B89" s="1" t="s">
        <v>53</v>
      </c>
      <c r="C89" s="2" t="s">
        <v>26</v>
      </c>
      <c r="D89" s="5" t="s">
        <v>9</v>
      </c>
      <c r="E89" s="3" t="s">
        <v>1041</v>
      </c>
    </row>
    <row r="90" spans="1:5" ht="15.75">
      <c r="A90" s="4">
        <v>86</v>
      </c>
      <c r="B90" s="1" t="s">
        <v>54</v>
      </c>
      <c r="C90" s="2" t="s">
        <v>26</v>
      </c>
      <c r="D90" s="5" t="s">
        <v>9</v>
      </c>
      <c r="E90" s="3" t="s">
        <v>1041</v>
      </c>
    </row>
    <row r="91" spans="1:5" ht="15.75">
      <c r="A91" s="4">
        <v>87</v>
      </c>
      <c r="B91" s="1" t="s">
        <v>55</v>
      </c>
      <c r="C91" s="2" t="s">
        <v>26</v>
      </c>
      <c r="D91" s="5" t="s">
        <v>9</v>
      </c>
      <c r="E91" s="3" t="s">
        <v>1041</v>
      </c>
    </row>
    <row r="92" spans="1:5" ht="15.75">
      <c r="A92" s="4">
        <v>88</v>
      </c>
      <c r="B92" s="6" t="s">
        <v>56</v>
      </c>
      <c r="C92" s="2" t="s">
        <v>26</v>
      </c>
      <c r="D92" s="5" t="s">
        <v>9</v>
      </c>
      <c r="E92" s="3" t="s">
        <v>1041</v>
      </c>
    </row>
    <row r="93" spans="1:5" ht="15.75">
      <c r="A93" s="4">
        <v>89</v>
      </c>
      <c r="B93" s="1" t="s">
        <v>57</v>
      </c>
      <c r="C93" s="2" t="s">
        <v>26</v>
      </c>
      <c r="D93" s="5" t="s">
        <v>9</v>
      </c>
      <c r="E93" s="3" t="s">
        <v>1041</v>
      </c>
    </row>
    <row r="94" spans="1:5" ht="15.75">
      <c r="A94" s="4">
        <v>90</v>
      </c>
      <c r="B94" s="1" t="s">
        <v>58</v>
      </c>
      <c r="C94" s="2" t="s">
        <v>26</v>
      </c>
      <c r="D94" s="5" t="s">
        <v>9</v>
      </c>
      <c r="E94" s="3" t="s">
        <v>1041</v>
      </c>
    </row>
    <row r="95" spans="1:5" ht="15.75">
      <c r="A95" s="4">
        <v>91</v>
      </c>
      <c r="B95" s="1" t="s">
        <v>59</v>
      </c>
      <c r="C95" s="2" t="s">
        <v>26</v>
      </c>
      <c r="D95" s="5" t="s">
        <v>9</v>
      </c>
      <c r="E95" s="3" t="s">
        <v>1041</v>
      </c>
    </row>
    <row r="96" spans="1:5" ht="15.75">
      <c r="A96" s="4">
        <v>92</v>
      </c>
      <c r="B96" s="1" t="s">
        <v>60</v>
      </c>
      <c r="C96" s="2" t="s">
        <v>26</v>
      </c>
      <c r="D96" s="2" t="s">
        <v>9</v>
      </c>
      <c r="E96" s="3" t="s">
        <v>1041</v>
      </c>
    </row>
    <row r="97" spans="1:5" ht="15.75">
      <c r="A97" s="4">
        <v>93</v>
      </c>
      <c r="B97" s="1" t="s">
        <v>61</v>
      </c>
      <c r="C97" s="2" t="s">
        <v>26</v>
      </c>
      <c r="D97" s="2" t="s">
        <v>9</v>
      </c>
      <c r="E97" s="3" t="s">
        <v>1041</v>
      </c>
    </row>
    <row r="98" spans="1:5" ht="15.75">
      <c r="A98" s="4">
        <v>94</v>
      </c>
      <c r="B98" s="1" t="s">
        <v>62</v>
      </c>
      <c r="C98" s="2" t="s">
        <v>26</v>
      </c>
      <c r="D98" s="2" t="s">
        <v>9</v>
      </c>
      <c r="E98" s="3" t="s">
        <v>1041</v>
      </c>
    </row>
    <row r="99" spans="1:6" ht="15.75">
      <c r="A99" s="4">
        <v>95</v>
      </c>
      <c r="B99" s="1" t="s">
        <v>1092</v>
      </c>
      <c r="C99" s="2" t="s">
        <v>26</v>
      </c>
      <c r="D99" s="2" t="s">
        <v>9</v>
      </c>
      <c r="E99" s="3" t="s">
        <v>1041</v>
      </c>
      <c r="F99" t="s">
        <v>1061</v>
      </c>
    </row>
    <row r="100" spans="1:6" ht="15.75">
      <c r="A100" s="4">
        <v>96</v>
      </c>
      <c r="B100" s="1" t="s">
        <v>1113</v>
      </c>
      <c r="C100" s="2" t="s">
        <v>26</v>
      </c>
      <c r="D100" s="2" t="s">
        <v>27</v>
      </c>
      <c r="E100" s="3" t="s">
        <v>1041</v>
      </c>
      <c r="F100" t="s">
        <v>1061</v>
      </c>
    </row>
    <row r="101" spans="1:6" ht="15.75">
      <c r="A101" s="4">
        <v>97</v>
      </c>
      <c r="B101" s="1" t="s">
        <v>1114</v>
      </c>
      <c r="C101" s="2" t="s">
        <v>26</v>
      </c>
      <c r="D101" s="2" t="s">
        <v>27</v>
      </c>
      <c r="E101" s="3" t="s">
        <v>1041</v>
      </c>
      <c r="F101" t="s">
        <v>1061</v>
      </c>
    </row>
    <row r="102" spans="1:5" ht="15.75">
      <c r="A102" s="4">
        <v>98</v>
      </c>
      <c r="C102" s="2" t="s">
        <v>26</v>
      </c>
      <c r="E102" s="3" t="s">
        <v>1041</v>
      </c>
    </row>
    <row r="103" spans="1:5" ht="15.75">
      <c r="A103" s="4">
        <v>99</v>
      </c>
      <c r="C103" s="2" t="s">
        <v>26</v>
      </c>
      <c r="E103" s="3" t="s">
        <v>1041</v>
      </c>
    </row>
    <row r="104" spans="1:5" ht="15.75">
      <c r="A104" s="4">
        <v>100</v>
      </c>
      <c r="C104" s="2" t="s">
        <v>26</v>
      </c>
      <c r="E104" s="3" t="s">
        <v>1041</v>
      </c>
    </row>
    <row r="105" spans="1:5" ht="15.75">
      <c r="A105" s="4">
        <v>101</v>
      </c>
      <c r="C105" s="2" t="s">
        <v>26</v>
      </c>
      <c r="E105" s="3" t="s">
        <v>1041</v>
      </c>
    </row>
    <row r="106" spans="1:5" ht="15.75">
      <c r="A106" s="4">
        <v>102</v>
      </c>
      <c r="C106" s="2" t="s">
        <v>26</v>
      </c>
      <c r="E106" s="3" t="s">
        <v>1041</v>
      </c>
    </row>
    <row r="107" spans="1:5" ht="15.75">
      <c r="A107" s="4">
        <v>103</v>
      </c>
      <c r="C107" s="2" t="s">
        <v>26</v>
      </c>
      <c r="E107" s="3" t="s">
        <v>1041</v>
      </c>
    </row>
    <row r="108" spans="1:5" ht="15.75">
      <c r="A108" s="4">
        <v>104</v>
      </c>
      <c r="C108" s="2" t="s">
        <v>26</v>
      </c>
      <c r="E108" s="3" t="s">
        <v>1041</v>
      </c>
    </row>
    <row r="109" spans="1:5" ht="15.75">
      <c r="A109" s="4">
        <v>105</v>
      </c>
      <c r="C109" s="2" t="s">
        <v>26</v>
      </c>
      <c r="E109" s="3" t="s">
        <v>1041</v>
      </c>
    </row>
    <row r="110" spans="1:5" ht="15.75">
      <c r="A110" s="4">
        <v>106</v>
      </c>
      <c r="C110" s="2" t="s">
        <v>26</v>
      </c>
      <c r="E110" s="3" t="s">
        <v>1041</v>
      </c>
    </row>
    <row r="111" spans="1:5" ht="15.75">
      <c r="A111" s="4">
        <v>107</v>
      </c>
      <c r="C111" s="2" t="s">
        <v>26</v>
      </c>
      <c r="E111" s="3" t="s">
        <v>1041</v>
      </c>
    </row>
    <row r="112" spans="1:5" ht="15.75">
      <c r="A112" s="4">
        <v>108</v>
      </c>
      <c r="C112" s="2" t="s">
        <v>26</v>
      </c>
      <c r="E112" s="3" t="s">
        <v>1041</v>
      </c>
    </row>
    <row r="113" spans="1:5" ht="15.75">
      <c r="A113" s="4">
        <v>109</v>
      </c>
      <c r="C113" s="2" t="s">
        <v>26</v>
      </c>
      <c r="E113" s="3" t="s">
        <v>1041</v>
      </c>
    </row>
    <row r="114" spans="1:5" ht="15.75">
      <c r="A114" s="4">
        <v>110</v>
      </c>
      <c r="C114" s="2" t="s">
        <v>26</v>
      </c>
      <c r="E114" s="3" t="s">
        <v>1041</v>
      </c>
    </row>
    <row r="115" spans="1:5" ht="15.75">
      <c r="A115" s="4">
        <v>111</v>
      </c>
      <c r="C115" s="2" t="s">
        <v>26</v>
      </c>
      <c r="E115" s="3" t="s">
        <v>1041</v>
      </c>
    </row>
    <row r="116" spans="1:5" ht="15.75">
      <c r="A116" s="4">
        <v>112</v>
      </c>
      <c r="C116" s="2" t="s">
        <v>26</v>
      </c>
      <c r="E116" s="3" t="s">
        <v>1041</v>
      </c>
    </row>
    <row r="117" spans="1:5" ht="15.75">
      <c r="A117" s="4">
        <v>113</v>
      </c>
      <c r="C117" s="2" t="s">
        <v>26</v>
      </c>
      <c r="E117" s="3" t="s">
        <v>1041</v>
      </c>
    </row>
    <row r="118" spans="1:5" ht="15.75">
      <c r="A118" s="4">
        <v>114</v>
      </c>
      <c r="C118" s="2" t="s">
        <v>26</v>
      </c>
      <c r="E118" s="3" t="s">
        <v>1041</v>
      </c>
    </row>
    <row r="119" spans="1:5" ht="16.5" thickBot="1">
      <c r="A119" s="7">
        <v>115</v>
      </c>
      <c r="B119" s="8"/>
      <c r="C119" s="9" t="s">
        <v>26</v>
      </c>
      <c r="D119" s="9"/>
      <c r="E119" s="3" t="s">
        <v>1041</v>
      </c>
    </row>
    <row r="120" spans="1:5" ht="15.75">
      <c r="A120" s="4">
        <v>116</v>
      </c>
      <c r="B120" s="1" t="s">
        <v>63</v>
      </c>
      <c r="C120" s="2" t="s">
        <v>64</v>
      </c>
      <c r="D120" s="2" t="s">
        <v>6</v>
      </c>
      <c r="E120" s="3" t="s">
        <v>1041</v>
      </c>
    </row>
    <row r="121" spans="1:5" ht="15.75">
      <c r="A121" s="4">
        <v>117</v>
      </c>
      <c r="B121" s="1" t="s">
        <v>65</v>
      </c>
      <c r="C121" s="2" t="s">
        <v>64</v>
      </c>
      <c r="D121" s="2" t="s">
        <v>6</v>
      </c>
      <c r="E121" s="3" t="s">
        <v>1041</v>
      </c>
    </row>
    <row r="122" spans="1:5" ht="15.75">
      <c r="A122" s="4">
        <v>118</v>
      </c>
      <c r="B122" s="1" t="s">
        <v>66</v>
      </c>
      <c r="C122" s="2" t="s">
        <v>64</v>
      </c>
      <c r="D122" s="2" t="s">
        <v>6</v>
      </c>
      <c r="E122" s="3" t="s">
        <v>1041</v>
      </c>
    </row>
    <row r="123" spans="1:5" ht="15.75">
      <c r="A123" s="4">
        <v>119</v>
      </c>
      <c r="B123" s="1" t="s">
        <v>67</v>
      </c>
      <c r="C123" s="2" t="s">
        <v>64</v>
      </c>
      <c r="D123" s="2" t="s">
        <v>6</v>
      </c>
      <c r="E123" s="3" t="s">
        <v>1041</v>
      </c>
    </row>
    <row r="124" spans="1:5" ht="15.75">
      <c r="A124" s="4">
        <v>120</v>
      </c>
      <c r="B124" s="1" t="s">
        <v>68</v>
      </c>
      <c r="C124" s="2" t="s">
        <v>64</v>
      </c>
      <c r="D124" s="2" t="s">
        <v>6</v>
      </c>
      <c r="E124" s="3" t="s">
        <v>1041</v>
      </c>
    </row>
    <row r="125" spans="1:5" ht="15.75">
      <c r="A125" s="4">
        <v>121</v>
      </c>
      <c r="B125" s="1" t="s">
        <v>69</v>
      </c>
      <c r="C125" s="2" t="s">
        <v>64</v>
      </c>
      <c r="D125" s="2" t="s">
        <v>6</v>
      </c>
      <c r="E125" s="3" t="s">
        <v>1041</v>
      </c>
    </row>
    <row r="126" spans="1:5" ht="15.75">
      <c r="A126" s="4">
        <v>122</v>
      </c>
      <c r="B126" s="1" t="s">
        <v>70</v>
      </c>
      <c r="C126" s="2" t="s">
        <v>64</v>
      </c>
      <c r="D126" s="2" t="s">
        <v>6</v>
      </c>
      <c r="E126" s="3" t="s">
        <v>1041</v>
      </c>
    </row>
    <row r="127" spans="1:5" ht="15.75">
      <c r="A127" s="4">
        <v>123</v>
      </c>
      <c r="B127" s="1" t="s">
        <v>71</v>
      </c>
      <c r="C127" s="2" t="s">
        <v>64</v>
      </c>
      <c r="D127" s="2" t="s">
        <v>6</v>
      </c>
      <c r="E127" s="3" t="s">
        <v>1041</v>
      </c>
    </row>
    <row r="128" spans="1:5" ht="15.75">
      <c r="A128" s="4">
        <v>124</v>
      </c>
      <c r="B128" s="1" t="s">
        <v>72</v>
      </c>
      <c r="C128" s="2" t="s">
        <v>64</v>
      </c>
      <c r="D128" s="2" t="s">
        <v>6</v>
      </c>
      <c r="E128" s="3" t="s">
        <v>1041</v>
      </c>
    </row>
    <row r="129" spans="1:5" ht="15.75">
      <c r="A129" s="4">
        <v>125</v>
      </c>
      <c r="B129" s="1" t="s">
        <v>73</v>
      </c>
      <c r="C129" s="2" t="s">
        <v>64</v>
      </c>
      <c r="D129" s="2" t="s">
        <v>6</v>
      </c>
      <c r="E129" s="3" t="s">
        <v>1041</v>
      </c>
    </row>
    <row r="130" spans="1:5" ht="15.75">
      <c r="A130" s="4">
        <v>126</v>
      </c>
      <c r="B130" s="1" t="s">
        <v>74</v>
      </c>
      <c r="C130" s="2" t="s">
        <v>64</v>
      </c>
      <c r="D130" s="2" t="s">
        <v>6</v>
      </c>
      <c r="E130" s="3" t="s">
        <v>1041</v>
      </c>
    </row>
    <row r="131" spans="1:5" ht="15.75">
      <c r="A131" s="4">
        <v>127</v>
      </c>
      <c r="B131" s="1" t="s">
        <v>75</v>
      </c>
      <c r="C131" s="2" t="s">
        <v>64</v>
      </c>
      <c r="D131" s="2" t="s">
        <v>6</v>
      </c>
      <c r="E131" s="3" t="s">
        <v>1041</v>
      </c>
    </row>
    <row r="132" spans="1:5" ht="15.75">
      <c r="A132" s="4">
        <v>128</v>
      </c>
      <c r="B132" s="1" t="s">
        <v>76</v>
      </c>
      <c r="C132" s="2" t="s">
        <v>64</v>
      </c>
      <c r="D132" s="2" t="s">
        <v>6</v>
      </c>
      <c r="E132" s="3" t="s">
        <v>1041</v>
      </c>
    </row>
    <row r="133" spans="1:5" ht="15.75">
      <c r="A133" s="4">
        <v>129</v>
      </c>
      <c r="B133" s="1" t="s">
        <v>77</v>
      </c>
      <c r="C133" s="2" t="s">
        <v>64</v>
      </c>
      <c r="D133" s="2" t="s">
        <v>6</v>
      </c>
      <c r="E133" s="3" t="s">
        <v>1041</v>
      </c>
    </row>
    <row r="134" spans="1:5" ht="15.75">
      <c r="A134" s="4">
        <v>130</v>
      </c>
      <c r="B134" s="1" t="s">
        <v>78</v>
      </c>
      <c r="C134" s="2" t="s">
        <v>64</v>
      </c>
      <c r="D134" s="2" t="s">
        <v>79</v>
      </c>
      <c r="E134" s="3" t="s">
        <v>1041</v>
      </c>
    </row>
    <row r="135" spans="1:5" ht="15.75">
      <c r="A135" s="4">
        <v>131</v>
      </c>
      <c r="B135" s="1" t="s">
        <v>80</v>
      </c>
      <c r="C135" s="2" t="s">
        <v>64</v>
      </c>
      <c r="D135" s="2" t="s">
        <v>81</v>
      </c>
      <c r="E135" s="3" t="s">
        <v>1041</v>
      </c>
    </row>
    <row r="136" spans="1:5" ht="15.75">
      <c r="A136" s="4">
        <v>132</v>
      </c>
      <c r="B136" s="1" t="s">
        <v>82</v>
      </c>
      <c r="C136" s="2" t="s">
        <v>64</v>
      </c>
      <c r="D136" s="2" t="s">
        <v>81</v>
      </c>
      <c r="E136" s="3" t="s">
        <v>1041</v>
      </c>
    </row>
    <row r="137" spans="1:5" ht="15.75">
      <c r="A137" s="4">
        <v>133</v>
      </c>
      <c r="B137" s="1" t="s">
        <v>83</v>
      </c>
      <c r="C137" s="2" t="s">
        <v>64</v>
      </c>
      <c r="D137" s="2" t="s">
        <v>84</v>
      </c>
      <c r="E137" s="3" t="s">
        <v>1041</v>
      </c>
    </row>
    <row r="138" spans="1:5" ht="15.75">
      <c r="A138" s="4">
        <v>134</v>
      </c>
      <c r="B138" s="1" t="s">
        <v>85</v>
      </c>
      <c r="C138" s="2" t="s">
        <v>64</v>
      </c>
      <c r="D138" s="2" t="s">
        <v>86</v>
      </c>
      <c r="E138" s="3" t="s">
        <v>1041</v>
      </c>
    </row>
    <row r="139" spans="1:5" ht="15.75">
      <c r="A139" s="4">
        <v>135</v>
      </c>
      <c r="B139" s="1" t="s">
        <v>87</v>
      </c>
      <c r="C139" s="2" t="s">
        <v>64</v>
      </c>
      <c r="D139" s="2" t="s">
        <v>88</v>
      </c>
      <c r="E139" s="3" t="s">
        <v>1041</v>
      </c>
    </row>
    <row r="140" spans="1:5" ht="15.75">
      <c r="A140" s="4">
        <v>136</v>
      </c>
      <c r="B140" s="1" t="s">
        <v>89</v>
      </c>
      <c r="C140" s="2" t="s">
        <v>64</v>
      </c>
      <c r="D140" s="2" t="s">
        <v>88</v>
      </c>
      <c r="E140" s="3" t="s">
        <v>1041</v>
      </c>
    </row>
    <row r="141" spans="1:5" ht="15.75">
      <c r="A141" s="4">
        <v>137</v>
      </c>
      <c r="B141" s="1" t="s">
        <v>90</v>
      </c>
      <c r="C141" s="2" t="s">
        <v>64</v>
      </c>
      <c r="D141" s="2" t="s">
        <v>86</v>
      </c>
      <c r="E141" s="3" t="s">
        <v>1041</v>
      </c>
    </row>
    <row r="142" spans="1:5" ht="15.75">
      <c r="A142" s="4">
        <v>138</v>
      </c>
      <c r="B142" s="1" t="s">
        <v>91</v>
      </c>
      <c r="C142" s="2" t="s">
        <v>64</v>
      </c>
      <c r="D142" s="2" t="s">
        <v>81</v>
      </c>
      <c r="E142" s="3" t="s">
        <v>1041</v>
      </c>
    </row>
    <row r="143" spans="1:5" ht="15.75">
      <c r="A143" s="4">
        <v>139</v>
      </c>
      <c r="B143" s="6" t="s">
        <v>92</v>
      </c>
      <c r="C143" s="2" t="s">
        <v>64</v>
      </c>
      <c r="D143" s="2" t="s">
        <v>86</v>
      </c>
      <c r="E143" s="3" t="s">
        <v>1041</v>
      </c>
    </row>
    <row r="144" spans="1:5" ht="15.75">
      <c r="A144" s="4">
        <v>140</v>
      </c>
      <c r="B144" s="1" t="s">
        <v>93</v>
      </c>
      <c r="C144" s="2" t="s">
        <v>64</v>
      </c>
      <c r="D144" s="2" t="s">
        <v>79</v>
      </c>
      <c r="E144" s="3" t="s">
        <v>1041</v>
      </c>
    </row>
    <row r="145" spans="1:5" ht="15.75">
      <c r="A145" s="4">
        <v>141</v>
      </c>
      <c r="B145" s="1" t="s">
        <v>94</v>
      </c>
      <c r="C145" s="2" t="s">
        <v>64</v>
      </c>
      <c r="D145" s="2" t="s">
        <v>79</v>
      </c>
      <c r="E145" s="3" t="s">
        <v>1041</v>
      </c>
    </row>
    <row r="146" spans="1:5" ht="15.75">
      <c r="A146" s="4">
        <v>142</v>
      </c>
      <c r="B146" s="1" t="s">
        <v>95</v>
      </c>
      <c r="C146" s="2" t="s">
        <v>64</v>
      </c>
      <c r="D146" s="2" t="s">
        <v>88</v>
      </c>
      <c r="E146" s="3" t="s">
        <v>1041</v>
      </c>
    </row>
    <row r="147" spans="1:5" ht="15.75">
      <c r="A147" s="4">
        <v>143</v>
      </c>
      <c r="B147" s="1" t="s">
        <v>96</v>
      </c>
      <c r="C147" s="2" t="s">
        <v>64</v>
      </c>
      <c r="D147" s="2" t="s">
        <v>81</v>
      </c>
      <c r="E147" s="3" t="s">
        <v>1041</v>
      </c>
    </row>
    <row r="148" spans="1:5" ht="15.75">
      <c r="A148" s="4">
        <v>144</v>
      </c>
      <c r="B148" s="1" t="s">
        <v>97</v>
      </c>
      <c r="C148" s="2" t="s">
        <v>64</v>
      </c>
      <c r="D148" s="2" t="s">
        <v>81</v>
      </c>
      <c r="E148" s="3" t="s">
        <v>1041</v>
      </c>
    </row>
    <row r="149" spans="1:5" ht="15.75">
      <c r="A149" s="4">
        <v>145</v>
      </c>
      <c r="B149" s="1" t="s">
        <v>98</v>
      </c>
      <c r="C149" s="2" t="s">
        <v>64</v>
      </c>
      <c r="D149" s="2" t="s">
        <v>86</v>
      </c>
      <c r="E149" s="3" t="s">
        <v>1041</v>
      </c>
    </row>
    <row r="150" spans="1:5" ht="15.75">
      <c r="A150" s="4">
        <v>146</v>
      </c>
      <c r="B150" s="1" t="s">
        <v>99</v>
      </c>
      <c r="C150" s="2" t="s">
        <v>64</v>
      </c>
      <c r="D150" s="2" t="s">
        <v>81</v>
      </c>
      <c r="E150" s="3" t="s">
        <v>1041</v>
      </c>
    </row>
    <row r="151" spans="1:5" ht="15.75">
      <c r="A151" s="4">
        <v>147</v>
      </c>
      <c r="B151" s="1" t="s">
        <v>100</v>
      </c>
      <c r="C151" s="2" t="s">
        <v>64</v>
      </c>
      <c r="D151" s="2" t="s">
        <v>81</v>
      </c>
      <c r="E151" s="3" t="s">
        <v>1041</v>
      </c>
    </row>
    <row r="152" spans="1:5" ht="15.75">
      <c r="A152" s="4">
        <v>148</v>
      </c>
      <c r="B152" s="1" t="s">
        <v>101</v>
      </c>
      <c r="C152" s="2" t="s">
        <v>64</v>
      </c>
      <c r="D152" s="2" t="s">
        <v>86</v>
      </c>
      <c r="E152" s="3" t="s">
        <v>1041</v>
      </c>
    </row>
    <row r="153" spans="1:5" ht="15.75">
      <c r="A153" s="4">
        <v>149</v>
      </c>
      <c r="B153" s="1" t="s">
        <v>102</v>
      </c>
      <c r="C153" s="2" t="s">
        <v>64</v>
      </c>
      <c r="D153" s="2" t="s">
        <v>88</v>
      </c>
      <c r="E153" s="3" t="s">
        <v>1041</v>
      </c>
    </row>
    <row r="154" spans="1:5" ht="15.75">
      <c r="A154" s="4">
        <v>150</v>
      </c>
      <c r="B154" s="1" t="s">
        <v>103</v>
      </c>
      <c r="C154" s="2" t="s">
        <v>64</v>
      </c>
      <c r="D154" s="2" t="s">
        <v>84</v>
      </c>
      <c r="E154" s="3" t="s">
        <v>1041</v>
      </c>
    </row>
    <row r="155" spans="1:5" ht="15.75">
      <c r="A155" s="4">
        <v>151</v>
      </c>
      <c r="B155" s="1" t="s">
        <v>104</v>
      </c>
      <c r="C155" s="2" t="s">
        <v>64</v>
      </c>
      <c r="D155" s="2" t="s">
        <v>105</v>
      </c>
      <c r="E155" s="3" t="s">
        <v>1041</v>
      </c>
    </row>
    <row r="156" spans="1:5" ht="15.75">
      <c r="A156" s="4">
        <v>152</v>
      </c>
      <c r="B156" s="1" t="s">
        <v>106</v>
      </c>
      <c r="C156" s="2" t="s">
        <v>64</v>
      </c>
      <c r="D156" s="2" t="s">
        <v>81</v>
      </c>
      <c r="E156" s="3" t="s">
        <v>1041</v>
      </c>
    </row>
    <row r="157" spans="1:5" ht="15.75">
      <c r="A157" s="4">
        <v>153</v>
      </c>
      <c r="B157" s="1" t="s">
        <v>107</v>
      </c>
      <c r="C157" s="2" t="s">
        <v>64</v>
      </c>
      <c r="D157" s="2" t="s">
        <v>81</v>
      </c>
      <c r="E157" s="3" t="s">
        <v>1041</v>
      </c>
    </row>
    <row r="158" spans="1:5" ht="15.75">
      <c r="A158" s="4">
        <v>154</v>
      </c>
      <c r="B158" s="1" t="s">
        <v>108</v>
      </c>
      <c r="C158" s="2" t="s">
        <v>64</v>
      </c>
      <c r="D158" s="2" t="s">
        <v>79</v>
      </c>
      <c r="E158" s="3" t="s">
        <v>1041</v>
      </c>
    </row>
    <row r="159" spans="1:5" ht="15.75">
      <c r="A159" s="4">
        <v>155</v>
      </c>
      <c r="C159" s="2" t="s">
        <v>64</v>
      </c>
      <c r="D159" s="1"/>
      <c r="E159" s="3" t="s">
        <v>1041</v>
      </c>
    </row>
    <row r="160" spans="1:5" ht="15.75">
      <c r="A160" s="4">
        <v>156</v>
      </c>
      <c r="C160" s="2" t="s">
        <v>64</v>
      </c>
      <c r="D160" s="1"/>
      <c r="E160" s="3" t="s">
        <v>1041</v>
      </c>
    </row>
    <row r="161" spans="1:5" ht="15.75">
      <c r="A161" s="4">
        <v>157</v>
      </c>
      <c r="C161" s="2" t="s">
        <v>64</v>
      </c>
      <c r="D161" s="1"/>
      <c r="E161" s="3" t="s">
        <v>1041</v>
      </c>
    </row>
    <row r="162" spans="1:5" ht="15.75">
      <c r="A162" s="4">
        <v>158</v>
      </c>
      <c r="C162" s="2" t="s">
        <v>64</v>
      </c>
      <c r="D162" s="1"/>
      <c r="E162" s="3" t="s">
        <v>1041</v>
      </c>
    </row>
    <row r="163" spans="1:5" ht="15.75">
      <c r="A163" s="4">
        <v>159</v>
      </c>
      <c r="C163" s="2" t="s">
        <v>64</v>
      </c>
      <c r="D163" s="1"/>
      <c r="E163" s="3" t="s">
        <v>1041</v>
      </c>
    </row>
    <row r="164" spans="1:5" ht="15.75">
      <c r="A164" s="4">
        <v>160</v>
      </c>
      <c r="C164" s="2" t="s">
        <v>64</v>
      </c>
      <c r="D164" s="1"/>
      <c r="E164" s="3" t="s">
        <v>1041</v>
      </c>
    </row>
    <row r="165" spans="1:5" ht="15.75">
      <c r="A165" s="4">
        <v>161</v>
      </c>
      <c r="B165" s="12"/>
      <c r="C165" s="2" t="s">
        <v>64</v>
      </c>
      <c r="D165" s="12"/>
      <c r="E165" s="3" t="s">
        <v>1041</v>
      </c>
    </row>
    <row r="166" spans="1:5" ht="15.75">
      <c r="A166" s="4">
        <v>162</v>
      </c>
      <c r="B166" s="12"/>
      <c r="C166" s="2" t="s">
        <v>64</v>
      </c>
      <c r="D166" s="12"/>
      <c r="E166" s="3" t="s">
        <v>1041</v>
      </c>
    </row>
    <row r="167" spans="1:5" ht="15.75">
      <c r="A167" s="4">
        <v>163</v>
      </c>
      <c r="B167" s="12"/>
      <c r="C167" s="2" t="s">
        <v>64</v>
      </c>
      <c r="D167" s="12"/>
      <c r="E167" s="3" t="s">
        <v>1041</v>
      </c>
    </row>
    <row r="168" spans="1:5" ht="15.75">
      <c r="A168" s="4">
        <v>164</v>
      </c>
      <c r="B168" s="12"/>
      <c r="C168" s="2" t="s">
        <v>64</v>
      </c>
      <c r="D168" s="12"/>
      <c r="E168" s="3" t="s">
        <v>1041</v>
      </c>
    </row>
    <row r="169" spans="1:5" ht="15.75">
      <c r="A169" s="4">
        <v>165</v>
      </c>
      <c r="C169" s="2" t="s">
        <v>64</v>
      </c>
      <c r="E169" s="3" t="s">
        <v>1041</v>
      </c>
    </row>
    <row r="170" spans="1:5" ht="15.75">
      <c r="A170" s="4">
        <v>166</v>
      </c>
      <c r="C170" s="2" t="s">
        <v>64</v>
      </c>
      <c r="E170" s="3" t="s">
        <v>1041</v>
      </c>
    </row>
    <row r="171" spans="1:5" ht="15.75">
      <c r="A171" s="4">
        <v>167</v>
      </c>
      <c r="C171" s="2" t="s">
        <v>64</v>
      </c>
      <c r="E171" s="3" t="s">
        <v>1041</v>
      </c>
    </row>
    <row r="172" spans="1:5" ht="15.75">
      <c r="A172" s="4">
        <v>168</v>
      </c>
      <c r="C172" s="2" t="s">
        <v>64</v>
      </c>
      <c r="E172" s="3" t="s">
        <v>1041</v>
      </c>
    </row>
    <row r="173" spans="1:5" ht="15.75">
      <c r="A173" s="4">
        <v>169</v>
      </c>
      <c r="B173" s="1" t="s">
        <v>1055</v>
      </c>
      <c r="C173" s="2" t="s">
        <v>64</v>
      </c>
      <c r="D173" s="2" t="s">
        <v>6</v>
      </c>
      <c r="E173" s="3" t="s">
        <v>1041</v>
      </c>
    </row>
    <row r="174" spans="1:5" ht="16.5" thickBot="1">
      <c r="A174" s="7">
        <v>170</v>
      </c>
      <c r="B174" s="8" t="s">
        <v>1056</v>
      </c>
      <c r="C174" s="9" t="s">
        <v>64</v>
      </c>
      <c r="D174" s="9" t="s">
        <v>9</v>
      </c>
      <c r="E174" s="3" t="s">
        <v>1041</v>
      </c>
    </row>
    <row r="175" spans="1:5" ht="15.75">
      <c r="A175" s="4">
        <v>171</v>
      </c>
      <c r="B175" s="1" t="s">
        <v>109</v>
      </c>
      <c r="C175" s="2" t="s">
        <v>110</v>
      </c>
      <c r="D175" s="2" t="s">
        <v>111</v>
      </c>
      <c r="E175" s="3" t="s">
        <v>1041</v>
      </c>
    </row>
    <row r="176" spans="1:5" ht="15.75">
      <c r="A176" s="4">
        <v>172</v>
      </c>
      <c r="B176" s="1" t="s">
        <v>112</v>
      </c>
      <c r="C176" s="2" t="s">
        <v>110</v>
      </c>
      <c r="D176" s="2" t="s">
        <v>6</v>
      </c>
      <c r="E176" s="3" t="s">
        <v>1041</v>
      </c>
    </row>
    <row r="177" spans="1:5" ht="15.75">
      <c r="A177" s="4">
        <v>173</v>
      </c>
      <c r="B177" s="1" t="s">
        <v>113</v>
      </c>
      <c r="C177" s="2" t="s">
        <v>110</v>
      </c>
      <c r="D177" s="2" t="s">
        <v>6</v>
      </c>
      <c r="E177" s="3" t="s">
        <v>1041</v>
      </c>
    </row>
    <row r="178" spans="1:5" ht="15.75">
      <c r="A178" s="4">
        <v>174</v>
      </c>
      <c r="B178" s="1" t="s">
        <v>114</v>
      </c>
      <c r="C178" s="2" t="s">
        <v>110</v>
      </c>
      <c r="D178" s="2" t="s">
        <v>6</v>
      </c>
      <c r="E178" s="3" t="s">
        <v>1041</v>
      </c>
    </row>
    <row r="179" spans="1:5" ht="15.75">
      <c r="A179" s="4">
        <v>175</v>
      </c>
      <c r="B179" s="1" t="s">
        <v>115</v>
      </c>
      <c r="C179" s="2" t="s">
        <v>110</v>
      </c>
      <c r="D179" s="2" t="s">
        <v>6</v>
      </c>
      <c r="E179" s="3" t="s">
        <v>1041</v>
      </c>
    </row>
    <row r="180" spans="1:5" ht="15.75">
      <c r="A180" s="4">
        <v>176</v>
      </c>
      <c r="B180" s="6" t="s">
        <v>116</v>
      </c>
      <c r="C180" s="2" t="s">
        <v>110</v>
      </c>
      <c r="D180" s="5" t="s">
        <v>6</v>
      </c>
      <c r="E180" s="3" t="s">
        <v>1041</v>
      </c>
    </row>
    <row r="181" spans="1:5" ht="15.75">
      <c r="A181" s="4">
        <v>177</v>
      </c>
      <c r="B181" s="6" t="s">
        <v>117</v>
      </c>
      <c r="C181" s="2" t="s">
        <v>110</v>
      </c>
      <c r="D181" s="5" t="s">
        <v>6</v>
      </c>
      <c r="E181" s="3" t="s">
        <v>1041</v>
      </c>
    </row>
    <row r="182" spans="1:5" ht="15.75">
      <c r="A182" s="4">
        <v>178</v>
      </c>
      <c r="B182" s="6" t="s">
        <v>118</v>
      </c>
      <c r="C182" s="2" t="s">
        <v>110</v>
      </c>
      <c r="D182" s="5" t="s">
        <v>6</v>
      </c>
      <c r="E182" s="3" t="s">
        <v>1041</v>
      </c>
    </row>
    <row r="183" spans="1:5" ht="15.75">
      <c r="A183" s="4">
        <v>179</v>
      </c>
      <c r="B183" s="1" t="s">
        <v>119</v>
      </c>
      <c r="C183" s="2" t="s">
        <v>110</v>
      </c>
      <c r="D183" s="5" t="s">
        <v>6</v>
      </c>
      <c r="E183" s="3" t="s">
        <v>1041</v>
      </c>
    </row>
    <row r="184" spans="1:5" ht="15.75">
      <c r="A184" s="4">
        <v>180</v>
      </c>
      <c r="B184" s="6" t="s">
        <v>120</v>
      </c>
      <c r="C184" s="2" t="s">
        <v>110</v>
      </c>
      <c r="D184" s="2" t="s">
        <v>6</v>
      </c>
      <c r="E184" s="3" t="s">
        <v>1041</v>
      </c>
    </row>
    <row r="185" spans="1:5" ht="15.75">
      <c r="A185" s="4">
        <v>181</v>
      </c>
      <c r="B185" s="1" t="s">
        <v>121</v>
      </c>
      <c r="C185" s="2" t="s">
        <v>110</v>
      </c>
      <c r="D185" s="2" t="s">
        <v>6</v>
      </c>
      <c r="E185" s="3" t="s">
        <v>1041</v>
      </c>
    </row>
    <row r="186" spans="1:5" ht="15.75">
      <c r="A186" s="4">
        <v>182</v>
      </c>
      <c r="B186" s="6" t="s">
        <v>122</v>
      </c>
      <c r="C186" s="2" t="s">
        <v>110</v>
      </c>
      <c r="D186" s="2" t="s">
        <v>6</v>
      </c>
      <c r="E186" s="3" t="s">
        <v>1041</v>
      </c>
    </row>
    <row r="187" spans="1:5" ht="15.75">
      <c r="A187" s="4">
        <v>183</v>
      </c>
      <c r="B187" s="6" t="s">
        <v>123</v>
      </c>
      <c r="C187" s="2" t="s">
        <v>110</v>
      </c>
      <c r="D187" s="2" t="s">
        <v>6</v>
      </c>
      <c r="E187" s="3" t="s">
        <v>1041</v>
      </c>
    </row>
    <row r="188" spans="1:5" ht="15.75">
      <c r="A188" s="4">
        <v>184</v>
      </c>
      <c r="B188" s="1" t="s">
        <v>124</v>
      </c>
      <c r="C188" s="2" t="s">
        <v>110</v>
      </c>
      <c r="D188" s="2" t="s">
        <v>6</v>
      </c>
      <c r="E188" s="3" t="s">
        <v>1041</v>
      </c>
    </row>
    <row r="189" spans="1:5" ht="15.75">
      <c r="A189" s="4">
        <v>185</v>
      </c>
      <c r="B189" s="1" t="s">
        <v>125</v>
      </c>
      <c r="C189" s="2" t="s">
        <v>110</v>
      </c>
      <c r="D189" s="2" t="s">
        <v>6</v>
      </c>
      <c r="E189" s="3" t="s">
        <v>1041</v>
      </c>
    </row>
    <row r="190" spans="1:5" ht="15.75">
      <c r="A190" s="4">
        <v>186</v>
      </c>
      <c r="B190" s="6" t="s">
        <v>126</v>
      </c>
      <c r="C190" s="2" t="s">
        <v>110</v>
      </c>
      <c r="D190" s="5" t="s">
        <v>9</v>
      </c>
      <c r="E190" s="3" t="s">
        <v>1041</v>
      </c>
    </row>
    <row r="191" spans="1:5" ht="15.75">
      <c r="A191" s="4">
        <v>187</v>
      </c>
      <c r="B191" s="1" t="s">
        <v>127</v>
      </c>
      <c r="C191" s="2" t="s">
        <v>110</v>
      </c>
      <c r="D191" s="13" t="s">
        <v>128</v>
      </c>
      <c r="E191" s="3" t="s">
        <v>1041</v>
      </c>
    </row>
    <row r="192" spans="1:5" ht="15.75">
      <c r="A192" s="4">
        <v>188</v>
      </c>
      <c r="B192" s="1" t="s">
        <v>129</v>
      </c>
      <c r="C192" s="2" t="s">
        <v>110</v>
      </c>
      <c r="D192" s="2" t="s">
        <v>9</v>
      </c>
      <c r="E192" s="3" t="s">
        <v>1041</v>
      </c>
    </row>
    <row r="193" spans="1:5" ht="15.75">
      <c r="A193" s="4">
        <v>189</v>
      </c>
      <c r="B193" s="6" t="s">
        <v>130</v>
      </c>
      <c r="C193" s="2" t="s">
        <v>110</v>
      </c>
      <c r="D193" s="2" t="s">
        <v>9</v>
      </c>
      <c r="E193" s="3" t="s">
        <v>1041</v>
      </c>
    </row>
    <row r="194" spans="1:5" ht="15.75">
      <c r="A194" s="4">
        <v>190</v>
      </c>
      <c r="B194" s="6"/>
      <c r="C194" s="2" t="s">
        <v>110</v>
      </c>
      <c r="E194" s="3" t="s">
        <v>1041</v>
      </c>
    </row>
    <row r="195" spans="1:6" ht="15.75">
      <c r="A195" s="4">
        <v>191</v>
      </c>
      <c r="B195" s="6" t="s">
        <v>1062</v>
      </c>
      <c r="C195" s="2" t="s">
        <v>110</v>
      </c>
      <c r="D195" s="2" t="s">
        <v>6</v>
      </c>
      <c r="E195" s="3" t="s">
        <v>1041</v>
      </c>
      <c r="F195" t="s">
        <v>1061</v>
      </c>
    </row>
    <row r="196" spans="1:6" ht="15.75">
      <c r="A196" s="4">
        <v>192</v>
      </c>
      <c r="B196" s="6" t="s">
        <v>1063</v>
      </c>
      <c r="C196" s="2" t="s">
        <v>110</v>
      </c>
      <c r="D196" s="2" t="s">
        <v>6</v>
      </c>
      <c r="E196" s="3" t="s">
        <v>1041</v>
      </c>
      <c r="F196" t="s">
        <v>1061</v>
      </c>
    </row>
    <row r="197" spans="1:6" ht="15.75">
      <c r="A197" s="4">
        <v>193</v>
      </c>
      <c r="B197" s="6" t="s">
        <v>1064</v>
      </c>
      <c r="C197" s="2" t="s">
        <v>110</v>
      </c>
      <c r="D197" s="2" t="s">
        <v>9</v>
      </c>
      <c r="E197" s="3" t="s">
        <v>1041</v>
      </c>
      <c r="F197" t="s">
        <v>1061</v>
      </c>
    </row>
    <row r="198" spans="1:6" ht="15.75">
      <c r="A198" s="4">
        <v>194</v>
      </c>
      <c r="B198" s="6" t="s">
        <v>1066</v>
      </c>
      <c r="C198" s="2" t="s">
        <v>110</v>
      </c>
      <c r="D198" s="2" t="s">
        <v>9</v>
      </c>
      <c r="E198" s="3" t="s">
        <v>1041</v>
      </c>
      <c r="F198" t="s">
        <v>1061</v>
      </c>
    </row>
    <row r="199" spans="1:6" ht="15.75">
      <c r="A199" s="4">
        <v>195</v>
      </c>
      <c r="B199" s="6" t="s">
        <v>1065</v>
      </c>
      <c r="C199" s="2" t="s">
        <v>110</v>
      </c>
      <c r="D199" s="2" t="s">
        <v>9</v>
      </c>
      <c r="E199" s="3" t="s">
        <v>1041</v>
      </c>
      <c r="F199" t="s">
        <v>1061</v>
      </c>
    </row>
    <row r="200" spans="1:5" ht="15.75">
      <c r="A200" s="4">
        <v>196</v>
      </c>
      <c r="B200" s="14"/>
      <c r="C200" s="2" t="s">
        <v>110</v>
      </c>
      <c r="E200" s="3" t="s">
        <v>1041</v>
      </c>
    </row>
    <row r="201" spans="1:5" ht="15.75">
      <c r="A201" s="4">
        <v>197</v>
      </c>
      <c r="C201" s="2" t="s">
        <v>110</v>
      </c>
      <c r="E201" s="3" t="s">
        <v>1041</v>
      </c>
    </row>
    <row r="202" spans="1:5" ht="15.75">
      <c r="A202" s="4">
        <v>198</v>
      </c>
      <c r="C202" s="2" t="s">
        <v>110</v>
      </c>
      <c r="E202" s="3" t="s">
        <v>1041</v>
      </c>
    </row>
    <row r="203" spans="1:5" ht="15.75">
      <c r="A203" s="4">
        <v>199</v>
      </c>
      <c r="C203" s="2" t="s">
        <v>110</v>
      </c>
      <c r="E203" s="3" t="s">
        <v>1041</v>
      </c>
    </row>
    <row r="204" spans="1:5" ht="15.75">
      <c r="A204" s="4">
        <v>200</v>
      </c>
      <c r="C204" s="2" t="s">
        <v>110</v>
      </c>
      <c r="E204" s="3" t="s">
        <v>1041</v>
      </c>
    </row>
    <row r="205" spans="1:5" ht="15.75">
      <c r="A205" s="4">
        <v>201</v>
      </c>
      <c r="C205" s="2" t="s">
        <v>110</v>
      </c>
      <c r="E205" s="3" t="s">
        <v>1041</v>
      </c>
    </row>
    <row r="206" spans="1:5" ht="15.75">
      <c r="A206" s="4">
        <v>202</v>
      </c>
      <c r="C206" s="2" t="s">
        <v>110</v>
      </c>
      <c r="E206" s="3" t="s">
        <v>1041</v>
      </c>
    </row>
    <row r="207" spans="1:5" ht="15.75">
      <c r="A207" s="4">
        <v>203</v>
      </c>
      <c r="C207" s="2" t="s">
        <v>110</v>
      </c>
      <c r="E207" s="3" t="s">
        <v>1041</v>
      </c>
    </row>
    <row r="208" spans="1:5" ht="15.75">
      <c r="A208" s="4">
        <v>204</v>
      </c>
      <c r="C208" s="2" t="s">
        <v>110</v>
      </c>
      <c r="E208" s="3" t="s">
        <v>1041</v>
      </c>
    </row>
    <row r="209" spans="1:5" ht="15.75">
      <c r="A209" s="4">
        <v>205</v>
      </c>
      <c r="C209" s="2" t="s">
        <v>110</v>
      </c>
      <c r="E209" s="3" t="s">
        <v>1041</v>
      </c>
    </row>
    <row r="210" spans="1:5" ht="15.75">
      <c r="A210" s="4">
        <v>206</v>
      </c>
      <c r="C210" s="2" t="s">
        <v>110</v>
      </c>
      <c r="E210" s="3" t="s">
        <v>1041</v>
      </c>
    </row>
    <row r="211" spans="1:5" ht="15.75">
      <c r="A211" s="4">
        <v>207</v>
      </c>
      <c r="C211" s="2" t="s">
        <v>110</v>
      </c>
      <c r="E211" s="3" t="s">
        <v>1041</v>
      </c>
    </row>
    <row r="212" spans="1:5" ht="15.75">
      <c r="A212" s="4">
        <v>208</v>
      </c>
      <c r="C212" s="2" t="s">
        <v>110</v>
      </c>
      <c r="E212" s="3" t="s">
        <v>1041</v>
      </c>
    </row>
    <row r="213" spans="1:5" ht="15.75">
      <c r="A213" s="4">
        <v>209</v>
      </c>
      <c r="C213" s="2" t="s">
        <v>110</v>
      </c>
      <c r="E213" s="3" t="s">
        <v>1041</v>
      </c>
    </row>
    <row r="214" spans="1:5" ht="15.75">
      <c r="A214" s="4">
        <v>210</v>
      </c>
      <c r="C214" s="2" t="s">
        <v>110</v>
      </c>
      <c r="E214" s="3" t="s">
        <v>1041</v>
      </c>
    </row>
    <row r="215" spans="1:5" ht="15.75">
      <c r="A215" s="4">
        <v>211</v>
      </c>
      <c r="C215" s="2" t="s">
        <v>110</v>
      </c>
      <c r="E215" s="3" t="s">
        <v>1041</v>
      </c>
    </row>
    <row r="216" spans="1:5" ht="15.75">
      <c r="A216" s="4">
        <v>212</v>
      </c>
      <c r="C216" s="2" t="s">
        <v>110</v>
      </c>
      <c r="E216" s="3" t="s">
        <v>1041</v>
      </c>
    </row>
    <row r="217" spans="1:5" ht="15.75">
      <c r="A217" s="4">
        <v>213</v>
      </c>
      <c r="C217" s="2" t="s">
        <v>110</v>
      </c>
      <c r="E217" s="3" t="s">
        <v>1041</v>
      </c>
    </row>
    <row r="218" spans="1:5" ht="15.75">
      <c r="A218" s="4">
        <v>214</v>
      </c>
      <c r="C218" s="2" t="s">
        <v>110</v>
      </c>
      <c r="E218" s="3" t="s">
        <v>1041</v>
      </c>
    </row>
    <row r="219" spans="1:5" ht="16.5" thickBot="1">
      <c r="A219" s="7">
        <v>215</v>
      </c>
      <c r="B219" s="8"/>
      <c r="C219" s="9" t="s">
        <v>110</v>
      </c>
      <c r="D219" s="9"/>
      <c r="E219" s="3" t="s">
        <v>1041</v>
      </c>
    </row>
    <row r="220" spans="1:5" ht="15.75">
      <c r="A220" s="4">
        <v>216</v>
      </c>
      <c r="B220" s="1" t="s">
        <v>131</v>
      </c>
      <c r="C220" s="2" t="s">
        <v>132</v>
      </c>
      <c r="D220" s="2" t="s">
        <v>27</v>
      </c>
      <c r="E220" s="3" t="s">
        <v>1041</v>
      </c>
    </row>
    <row r="221" spans="1:5" ht="15.75">
      <c r="A221" s="4">
        <v>217</v>
      </c>
      <c r="B221" s="1" t="s">
        <v>133</v>
      </c>
      <c r="C221" s="2" t="s">
        <v>132</v>
      </c>
      <c r="D221" s="2" t="s">
        <v>27</v>
      </c>
      <c r="E221" s="3" t="s">
        <v>1041</v>
      </c>
    </row>
    <row r="222" spans="1:5" ht="15.75">
      <c r="A222" s="4">
        <v>218</v>
      </c>
      <c r="B222" s="1" t="s">
        <v>134</v>
      </c>
      <c r="C222" s="2" t="s">
        <v>132</v>
      </c>
      <c r="D222" s="2" t="s">
        <v>27</v>
      </c>
      <c r="E222" s="3" t="s">
        <v>1041</v>
      </c>
    </row>
    <row r="223" spans="1:5" ht="15.75">
      <c r="A223" s="4">
        <v>219</v>
      </c>
      <c r="B223" s="1" t="s">
        <v>135</v>
      </c>
      <c r="C223" s="2" t="s">
        <v>132</v>
      </c>
      <c r="D223" s="2" t="s">
        <v>27</v>
      </c>
      <c r="E223" s="3" t="s">
        <v>1041</v>
      </c>
    </row>
    <row r="224" spans="1:5" ht="15.75">
      <c r="A224" s="4">
        <v>220</v>
      </c>
      <c r="B224" s="1" t="s">
        <v>136</v>
      </c>
      <c r="C224" s="2" t="s">
        <v>132</v>
      </c>
      <c r="D224" s="2" t="s">
        <v>27</v>
      </c>
      <c r="E224" s="3" t="s">
        <v>1041</v>
      </c>
    </row>
    <row r="225" spans="1:5" ht="15.75">
      <c r="A225" s="4">
        <v>221</v>
      </c>
      <c r="B225" s="1" t="s">
        <v>137</v>
      </c>
      <c r="C225" s="2" t="s">
        <v>132</v>
      </c>
      <c r="D225" s="2" t="s">
        <v>27</v>
      </c>
      <c r="E225" s="3" t="s">
        <v>1041</v>
      </c>
    </row>
    <row r="226" spans="1:5" ht="15.75">
      <c r="A226" s="4">
        <v>222</v>
      </c>
      <c r="B226" s="1" t="s">
        <v>138</v>
      </c>
      <c r="C226" s="2" t="s">
        <v>132</v>
      </c>
      <c r="D226" s="2" t="s">
        <v>38</v>
      </c>
      <c r="E226" s="3" t="s">
        <v>1041</v>
      </c>
    </row>
    <row r="227" spans="1:5" ht="15.75">
      <c r="A227" s="4">
        <v>223</v>
      </c>
      <c r="B227" s="1" t="s">
        <v>139</v>
      </c>
      <c r="C227" s="2" t="s">
        <v>132</v>
      </c>
      <c r="D227" s="2" t="s">
        <v>27</v>
      </c>
      <c r="E227" s="3" t="s">
        <v>1041</v>
      </c>
    </row>
    <row r="228" spans="1:5" ht="15.75">
      <c r="A228" s="4">
        <v>224</v>
      </c>
      <c r="B228" s="1" t="s">
        <v>140</v>
      </c>
      <c r="C228" s="2" t="s">
        <v>132</v>
      </c>
      <c r="D228" s="2" t="s">
        <v>27</v>
      </c>
      <c r="E228" s="3" t="s">
        <v>1041</v>
      </c>
    </row>
    <row r="229" spans="1:5" ht="15.75">
      <c r="A229" s="4">
        <v>225</v>
      </c>
      <c r="B229" s="1" t="s">
        <v>141</v>
      </c>
      <c r="C229" s="2" t="s">
        <v>132</v>
      </c>
      <c r="D229" s="2" t="s">
        <v>27</v>
      </c>
      <c r="E229" s="3" t="s">
        <v>1041</v>
      </c>
    </row>
    <row r="230" spans="1:5" ht="15.75">
      <c r="A230" s="4">
        <v>226</v>
      </c>
      <c r="B230" s="6" t="s">
        <v>142</v>
      </c>
      <c r="C230" s="2" t="s">
        <v>132</v>
      </c>
      <c r="D230" s="2" t="s">
        <v>38</v>
      </c>
      <c r="E230" s="3" t="s">
        <v>1041</v>
      </c>
    </row>
    <row r="231" spans="1:5" ht="15.75">
      <c r="A231" s="4">
        <v>227</v>
      </c>
      <c r="B231" s="1" t="s">
        <v>143</v>
      </c>
      <c r="C231" s="2" t="s">
        <v>132</v>
      </c>
      <c r="D231" s="2" t="s">
        <v>38</v>
      </c>
      <c r="E231" s="3" t="s">
        <v>1041</v>
      </c>
    </row>
    <row r="232" spans="1:5" ht="15.75">
      <c r="A232" s="4">
        <v>228</v>
      </c>
      <c r="B232" s="6" t="s">
        <v>144</v>
      </c>
      <c r="C232" s="2" t="s">
        <v>132</v>
      </c>
      <c r="D232" s="2" t="s">
        <v>38</v>
      </c>
      <c r="E232" s="3" t="s">
        <v>1041</v>
      </c>
    </row>
    <row r="233" spans="1:5" ht="15.75">
      <c r="A233" s="4">
        <v>229</v>
      </c>
      <c r="B233" s="1" t="s">
        <v>145</v>
      </c>
      <c r="C233" s="2" t="s">
        <v>132</v>
      </c>
      <c r="D233" s="2" t="s">
        <v>38</v>
      </c>
      <c r="E233" s="3" t="s">
        <v>1041</v>
      </c>
    </row>
    <row r="234" spans="1:5" ht="15.75">
      <c r="A234" s="4">
        <v>230</v>
      </c>
      <c r="B234" s="6" t="s">
        <v>146</v>
      </c>
      <c r="C234" s="2" t="s">
        <v>132</v>
      </c>
      <c r="D234" s="2" t="s">
        <v>38</v>
      </c>
      <c r="E234" s="3" t="s">
        <v>1041</v>
      </c>
    </row>
    <row r="235" spans="1:5" ht="15.75">
      <c r="A235" s="4">
        <v>231</v>
      </c>
      <c r="B235" s="6" t="s">
        <v>147</v>
      </c>
      <c r="C235" s="2" t="s">
        <v>132</v>
      </c>
      <c r="D235" s="2" t="s">
        <v>38</v>
      </c>
      <c r="E235" s="3" t="s">
        <v>1041</v>
      </c>
    </row>
    <row r="236" spans="1:5" ht="15.75">
      <c r="A236" s="4">
        <v>232</v>
      </c>
      <c r="B236" s="1" t="s">
        <v>148</v>
      </c>
      <c r="C236" s="2" t="s">
        <v>132</v>
      </c>
      <c r="D236" s="2" t="s">
        <v>38</v>
      </c>
      <c r="E236" s="3" t="s">
        <v>1041</v>
      </c>
    </row>
    <row r="237" spans="1:5" ht="15.75">
      <c r="A237" s="4">
        <v>233</v>
      </c>
      <c r="B237" s="15" t="s">
        <v>149</v>
      </c>
      <c r="C237" s="2" t="s">
        <v>132</v>
      </c>
      <c r="D237" s="2" t="s">
        <v>38</v>
      </c>
      <c r="E237" s="3" t="s">
        <v>1041</v>
      </c>
    </row>
    <row r="238" spans="1:5" ht="15.75">
      <c r="A238" s="4">
        <v>234</v>
      </c>
      <c r="B238" s="1" t="s">
        <v>150</v>
      </c>
      <c r="C238" s="2" t="s">
        <v>132</v>
      </c>
      <c r="D238" s="2" t="s">
        <v>151</v>
      </c>
      <c r="E238" s="3" t="s">
        <v>1041</v>
      </c>
    </row>
    <row r="239" spans="1:5" ht="15.75">
      <c r="A239" s="4">
        <v>235</v>
      </c>
      <c r="B239" s="1" t="s">
        <v>152</v>
      </c>
      <c r="C239" s="2" t="s">
        <v>132</v>
      </c>
      <c r="D239" s="2" t="s">
        <v>43</v>
      </c>
      <c r="E239" s="3" t="s">
        <v>1041</v>
      </c>
    </row>
    <row r="240" spans="1:5" ht="15.75">
      <c r="A240" s="4">
        <v>236</v>
      </c>
      <c r="B240" s="1" t="s">
        <v>153</v>
      </c>
      <c r="C240" s="2" t="s">
        <v>132</v>
      </c>
      <c r="D240" s="2" t="s">
        <v>6</v>
      </c>
      <c r="E240" s="3" t="s">
        <v>1041</v>
      </c>
    </row>
    <row r="241" spans="1:5" ht="15.75">
      <c r="A241" s="4">
        <v>237</v>
      </c>
      <c r="B241" s="1" t="s">
        <v>154</v>
      </c>
      <c r="C241" s="2" t="s">
        <v>132</v>
      </c>
      <c r="D241" s="2" t="s">
        <v>6</v>
      </c>
      <c r="E241" s="3" t="s">
        <v>1041</v>
      </c>
    </row>
    <row r="242" spans="1:5" ht="15.75">
      <c r="A242" s="4">
        <v>238</v>
      </c>
      <c r="B242" s="6" t="s">
        <v>155</v>
      </c>
      <c r="C242" s="2" t="s">
        <v>132</v>
      </c>
      <c r="D242" s="2" t="s">
        <v>6</v>
      </c>
      <c r="E242" s="3" t="s">
        <v>1041</v>
      </c>
    </row>
    <row r="243" spans="1:5" ht="15.75">
      <c r="A243" s="4">
        <v>239</v>
      </c>
      <c r="B243" s="1" t="s">
        <v>156</v>
      </c>
      <c r="C243" s="2" t="s">
        <v>132</v>
      </c>
      <c r="D243" s="2" t="s">
        <v>6</v>
      </c>
      <c r="E243" s="3" t="s">
        <v>1041</v>
      </c>
    </row>
    <row r="244" spans="1:5" ht="15.75">
      <c r="A244" s="4">
        <v>240</v>
      </c>
      <c r="B244" s="1" t="s">
        <v>157</v>
      </c>
      <c r="C244" s="2" t="s">
        <v>132</v>
      </c>
      <c r="D244" s="2" t="s">
        <v>6</v>
      </c>
      <c r="E244" s="3" t="s">
        <v>1041</v>
      </c>
    </row>
    <row r="245" spans="1:5" ht="15.75">
      <c r="A245" s="4">
        <v>241</v>
      </c>
      <c r="B245" s="6" t="s">
        <v>158</v>
      </c>
      <c r="C245" s="2" t="s">
        <v>132</v>
      </c>
      <c r="D245" s="2" t="s">
        <v>6</v>
      </c>
      <c r="E245" s="3" t="s">
        <v>1041</v>
      </c>
    </row>
    <row r="246" spans="1:5" ht="15.75">
      <c r="A246" s="4">
        <v>242</v>
      </c>
      <c r="B246" s="6" t="s">
        <v>159</v>
      </c>
      <c r="C246" s="2" t="s">
        <v>132</v>
      </c>
      <c r="D246" s="2" t="s">
        <v>6</v>
      </c>
      <c r="E246" s="3" t="s">
        <v>1041</v>
      </c>
    </row>
    <row r="247" spans="1:5" ht="15.75">
      <c r="A247" s="4">
        <v>243</v>
      </c>
      <c r="B247" s="6" t="s">
        <v>160</v>
      </c>
      <c r="C247" s="2" t="s">
        <v>132</v>
      </c>
      <c r="D247" s="2" t="s">
        <v>6</v>
      </c>
      <c r="E247" s="3" t="s">
        <v>1041</v>
      </c>
    </row>
    <row r="248" spans="1:5" ht="15.75">
      <c r="A248" s="4">
        <v>244</v>
      </c>
      <c r="B248" s="6" t="s">
        <v>161</v>
      </c>
      <c r="C248" s="2" t="s">
        <v>132</v>
      </c>
      <c r="D248" s="2" t="s">
        <v>6</v>
      </c>
      <c r="E248" s="3" t="s">
        <v>1041</v>
      </c>
    </row>
    <row r="249" spans="1:5" ht="15.75">
      <c r="A249" s="4">
        <v>245</v>
      </c>
      <c r="B249" s="6" t="s">
        <v>162</v>
      </c>
      <c r="C249" s="2" t="s">
        <v>132</v>
      </c>
      <c r="D249" s="2" t="s">
        <v>6</v>
      </c>
      <c r="E249" s="3" t="s">
        <v>1041</v>
      </c>
    </row>
    <row r="250" spans="1:5" ht="15.75">
      <c r="A250" s="4">
        <v>246</v>
      </c>
      <c r="B250" s="1" t="s">
        <v>163</v>
      </c>
      <c r="C250" s="2" t="s">
        <v>132</v>
      </c>
      <c r="D250" s="2" t="s">
        <v>6</v>
      </c>
      <c r="E250" s="3" t="s">
        <v>1041</v>
      </c>
    </row>
    <row r="251" spans="1:5" ht="15.75">
      <c r="A251" s="4">
        <v>247</v>
      </c>
      <c r="B251" s="1" t="s">
        <v>164</v>
      </c>
      <c r="C251" s="2" t="s">
        <v>132</v>
      </c>
      <c r="D251" s="2" t="s">
        <v>6</v>
      </c>
      <c r="E251" s="3" t="s">
        <v>1041</v>
      </c>
    </row>
    <row r="252" spans="1:5" ht="15.75">
      <c r="A252" s="4">
        <v>248</v>
      </c>
      <c r="B252" s="1" t="s">
        <v>165</v>
      </c>
      <c r="C252" s="2" t="s">
        <v>132</v>
      </c>
      <c r="D252" s="2" t="s">
        <v>6</v>
      </c>
      <c r="E252" s="3" t="s">
        <v>1041</v>
      </c>
    </row>
    <row r="253" spans="1:5" ht="15.75">
      <c r="A253" s="4">
        <v>249</v>
      </c>
      <c r="B253" s="6" t="s">
        <v>166</v>
      </c>
      <c r="C253" s="2" t="s">
        <v>132</v>
      </c>
      <c r="D253" s="2" t="s">
        <v>9</v>
      </c>
      <c r="E253" s="3" t="s">
        <v>1041</v>
      </c>
    </row>
    <row r="254" spans="1:5" ht="15.75">
      <c r="A254" s="4">
        <v>250</v>
      </c>
      <c r="B254" s="6" t="s">
        <v>167</v>
      </c>
      <c r="C254" s="2" t="s">
        <v>132</v>
      </c>
      <c r="D254" s="2" t="s">
        <v>9</v>
      </c>
      <c r="E254" s="3" t="s">
        <v>1041</v>
      </c>
    </row>
    <row r="255" spans="1:5" ht="15.75">
      <c r="A255" s="4">
        <v>251</v>
      </c>
      <c r="B255" s="6" t="s">
        <v>168</v>
      </c>
      <c r="C255" s="2" t="s">
        <v>132</v>
      </c>
      <c r="D255" s="2" t="s">
        <v>9</v>
      </c>
      <c r="E255" s="3" t="s">
        <v>1041</v>
      </c>
    </row>
    <row r="256" spans="1:5" ht="15.75">
      <c r="A256" s="4">
        <v>252</v>
      </c>
      <c r="B256" s="6" t="s">
        <v>169</v>
      </c>
      <c r="C256" s="2" t="s">
        <v>132</v>
      </c>
      <c r="D256" s="2" t="s">
        <v>9</v>
      </c>
      <c r="E256" s="3" t="s">
        <v>1041</v>
      </c>
    </row>
    <row r="257" spans="1:5" ht="15.75">
      <c r="A257" s="4">
        <v>253</v>
      </c>
      <c r="B257" s="6" t="s">
        <v>170</v>
      </c>
      <c r="C257" s="2" t="s">
        <v>132</v>
      </c>
      <c r="D257" s="2" t="s">
        <v>9</v>
      </c>
      <c r="E257" s="3" t="s">
        <v>1041</v>
      </c>
    </row>
    <row r="258" spans="1:5" ht="15.75">
      <c r="A258" s="4">
        <v>254</v>
      </c>
      <c r="B258" s="6" t="s">
        <v>171</v>
      </c>
      <c r="C258" s="2" t="s">
        <v>132</v>
      </c>
      <c r="D258" s="2" t="s">
        <v>9</v>
      </c>
      <c r="E258" s="3" t="s">
        <v>1041</v>
      </c>
    </row>
    <row r="259" spans="1:5" ht="15.75">
      <c r="A259" s="4">
        <v>255</v>
      </c>
      <c r="B259" s="6" t="s">
        <v>172</v>
      </c>
      <c r="C259" s="2" t="s">
        <v>132</v>
      </c>
      <c r="D259" s="2" t="s">
        <v>9</v>
      </c>
      <c r="E259" s="3" t="s">
        <v>1041</v>
      </c>
    </row>
    <row r="260" spans="1:6" ht="15.75">
      <c r="A260" s="4">
        <v>256</v>
      </c>
      <c r="B260" s="1" t="s">
        <v>1067</v>
      </c>
      <c r="C260" s="2" t="s">
        <v>132</v>
      </c>
      <c r="D260" s="2" t="s">
        <v>6</v>
      </c>
      <c r="E260" s="3" t="s">
        <v>1041</v>
      </c>
      <c r="F260" t="s">
        <v>1061</v>
      </c>
    </row>
    <row r="261" spans="1:6" ht="15.75">
      <c r="A261" s="4">
        <v>257</v>
      </c>
      <c r="B261" s="1" t="s">
        <v>1068</v>
      </c>
      <c r="C261" s="2" t="s">
        <v>132</v>
      </c>
      <c r="D261" s="2" t="s">
        <v>6</v>
      </c>
      <c r="E261" s="3" t="s">
        <v>1041</v>
      </c>
      <c r="F261" t="s">
        <v>1061</v>
      </c>
    </row>
    <row r="262" spans="1:6" ht="15.75">
      <c r="A262" s="4">
        <v>258</v>
      </c>
      <c r="B262" s="1" t="s">
        <v>1125</v>
      </c>
      <c r="C262" s="2" t="s">
        <v>132</v>
      </c>
      <c r="D262" s="2" t="s">
        <v>38</v>
      </c>
      <c r="E262" s="3" t="s">
        <v>1041</v>
      </c>
      <c r="F262" t="s">
        <v>1061</v>
      </c>
    </row>
    <row r="263" spans="1:6" ht="15.75">
      <c r="A263" s="4">
        <v>259</v>
      </c>
      <c r="B263" s="1" t="s">
        <v>1116</v>
      </c>
      <c r="C263" s="2" t="s">
        <v>132</v>
      </c>
      <c r="D263" s="2" t="s">
        <v>27</v>
      </c>
      <c r="E263" s="3" t="s">
        <v>1041</v>
      </c>
      <c r="F263" t="s">
        <v>1061</v>
      </c>
    </row>
    <row r="264" spans="1:6" ht="15.75">
      <c r="A264" s="4">
        <v>260</v>
      </c>
      <c r="B264" s="1" t="s">
        <v>1117</v>
      </c>
      <c r="C264" s="2" t="s">
        <v>132</v>
      </c>
      <c r="D264" s="2" t="s">
        <v>27</v>
      </c>
      <c r="E264" s="3" t="s">
        <v>1041</v>
      </c>
      <c r="F264" t="s">
        <v>1061</v>
      </c>
    </row>
    <row r="265" spans="1:5" ht="15.75">
      <c r="A265" s="4">
        <v>261</v>
      </c>
      <c r="C265" s="2" t="s">
        <v>132</v>
      </c>
      <c r="E265" s="3" t="s">
        <v>1041</v>
      </c>
    </row>
    <row r="266" spans="1:5" ht="15.75">
      <c r="A266" s="4">
        <v>262</v>
      </c>
      <c r="C266" s="2" t="s">
        <v>132</v>
      </c>
      <c r="E266" s="3" t="s">
        <v>1041</v>
      </c>
    </row>
    <row r="267" spans="1:5" ht="15.75">
      <c r="A267" s="4">
        <v>263</v>
      </c>
      <c r="C267" s="2" t="s">
        <v>132</v>
      </c>
      <c r="E267" s="3" t="s">
        <v>1041</v>
      </c>
    </row>
    <row r="268" spans="1:5" ht="15.75">
      <c r="A268" s="4">
        <v>264</v>
      </c>
      <c r="C268" s="2" t="s">
        <v>132</v>
      </c>
      <c r="E268" s="3" t="s">
        <v>1041</v>
      </c>
    </row>
    <row r="269" spans="1:5" ht="15.75">
      <c r="A269" s="4">
        <v>265</v>
      </c>
      <c r="C269" s="2" t="s">
        <v>132</v>
      </c>
      <c r="E269" s="3" t="s">
        <v>1041</v>
      </c>
    </row>
    <row r="270" spans="1:5" ht="15.75">
      <c r="A270" s="4">
        <v>266</v>
      </c>
      <c r="C270" s="2" t="s">
        <v>132</v>
      </c>
      <c r="E270" s="3" t="s">
        <v>1041</v>
      </c>
    </row>
    <row r="271" spans="1:5" ht="15.75">
      <c r="A271" s="4">
        <v>267</v>
      </c>
      <c r="C271" s="2" t="s">
        <v>132</v>
      </c>
      <c r="E271" s="3" t="s">
        <v>1041</v>
      </c>
    </row>
    <row r="272" spans="1:5" ht="15.75">
      <c r="A272" s="4">
        <v>268</v>
      </c>
      <c r="C272" s="2" t="s">
        <v>132</v>
      </c>
      <c r="E272" s="3" t="s">
        <v>1041</v>
      </c>
    </row>
    <row r="273" spans="1:5" ht="15.75">
      <c r="A273" s="4">
        <v>269</v>
      </c>
      <c r="C273" s="2" t="s">
        <v>132</v>
      </c>
      <c r="E273" s="3" t="s">
        <v>1041</v>
      </c>
    </row>
    <row r="274" spans="1:5" ht="16.5" thickBot="1">
      <c r="A274" s="7">
        <v>270</v>
      </c>
      <c r="B274" s="8"/>
      <c r="C274" s="9" t="s">
        <v>132</v>
      </c>
      <c r="D274" s="9"/>
      <c r="E274" s="3" t="s">
        <v>1041</v>
      </c>
    </row>
    <row r="275" spans="1:5" ht="15.75">
      <c r="A275" s="4">
        <v>271</v>
      </c>
      <c r="B275" s="4" t="s">
        <v>173</v>
      </c>
      <c r="C275" s="2" t="s">
        <v>174</v>
      </c>
      <c r="D275" s="2" t="s">
        <v>27</v>
      </c>
      <c r="E275" s="3" t="s">
        <v>1041</v>
      </c>
    </row>
    <row r="276" spans="1:5" ht="15.75">
      <c r="A276" s="4">
        <v>272</v>
      </c>
      <c r="B276" s="4" t="s">
        <v>175</v>
      </c>
      <c r="C276" s="2" t="s">
        <v>174</v>
      </c>
      <c r="D276" s="2" t="s">
        <v>27</v>
      </c>
      <c r="E276" s="3" t="s">
        <v>1041</v>
      </c>
    </row>
    <row r="277" spans="1:5" ht="15.75">
      <c r="A277" s="4">
        <v>273</v>
      </c>
      <c r="B277" s="4" t="s">
        <v>176</v>
      </c>
      <c r="C277" s="2" t="s">
        <v>174</v>
      </c>
      <c r="D277" s="2" t="s">
        <v>27</v>
      </c>
      <c r="E277" s="3" t="s">
        <v>1041</v>
      </c>
    </row>
    <row r="278" spans="1:5" ht="15.75">
      <c r="A278" s="4">
        <v>274</v>
      </c>
      <c r="B278" s="4" t="s">
        <v>177</v>
      </c>
      <c r="C278" s="2" t="s">
        <v>174</v>
      </c>
      <c r="D278" s="2" t="s">
        <v>27</v>
      </c>
      <c r="E278" s="3" t="s">
        <v>1041</v>
      </c>
    </row>
    <row r="279" spans="1:5" ht="15.75">
      <c r="A279" s="4">
        <v>275</v>
      </c>
      <c r="B279" s="4" t="s">
        <v>178</v>
      </c>
      <c r="C279" s="2" t="s">
        <v>174</v>
      </c>
      <c r="D279" s="2" t="s">
        <v>27</v>
      </c>
      <c r="E279" s="3" t="s">
        <v>1041</v>
      </c>
    </row>
    <row r="280" spans="1:5" ht="15.75">
      <c r="A280" s="4">
        <v>276</v>
      </c>
      <c r="B280" s="4" t="s">
        <v>179</v>
      </c>
      <c r="C280" s="2" t="s">
        <v>174</v>
      </c>
      <c r="D280" s="2" t="s">
        <v>27</v>
      </c>
      <c r="E280" s="3" t="s">
        <v>1041</v>
      </c>
    </row>
    <row r="281" spans="1:5" ht="15.75">
      <c r="A281" s="4">
        <v>277</v>
      </c>
      <c r="B281" s="4" t="s">
        <v>180</v>
      </c>
      <c r="C281" s="2" t="s">
        <v>174</v>
      </c>
      <c r="D281" s="2" t="s">
        <v>27</v>
      </c>
      <c r="E281" s="3" t="s">
        <v>1041</v>
      </c>
    </row>
    <row r="282" spans="1:5" ht="15.75">
      <c r="A282" s="4">
        <v>278</v>
      </c>
      <c r="B282" s="4" t="s">
        <v>181</v>
      </c>
      <c r="C282" s="2" t="s">
        <v>174</v>
      </c>
      <c r="D282" s="5" t="s">
        <v>27</v>
      </c>
      <c r="E282" s="3" t="s">
        <v>1041</v>
      </c>
    </row>
    <row r="283" spans="1:5" ht="15.75">
      <c r="A283" s="4">
        <v>279</v>
      </c>
      <c r="B283" s="4" t="s">
        <v>182</v>
      </c>
      <c r="C283" s="2" t="s">
        <v>174</v>
      </c>
      <c r="D283" s="2" t="s">
        <v>27</v>
      </c>
      <c r="E283" s="3" t="s">
        <v>1041</v>
      </c>
    </row>
    <row r="284" spans="1:5" ht="15.75">
      <c r="A284" s="4">
        <v>280</v>
      </c>
      <c r="B284" s="4" t="s">
        <v>183</v>
      </c>
      <c r="C284" s="2" t="s">
        <v>174</v>
      </c>
      <c r="D284" s="2" t="s">
        <v>38</v>
      </c>
      <c r="E284" s="3" t="s">
        <v>1041</v>
      </c>
    </row>
    <row r="285" spans="1:5" ht="15.75">
      <c r="A285" s="4">
        <v>281</v>
      </c>
      <c r="B285" s="4" t="s">
        <v>184</v>
      </c>
      <c r="C285" s="2" t="s">
        <v>174</v>
      </c>
      <c r="D285" s="2" t="s">
        <v>38</v>
      </c>
      <c r="E285" s="3" t="s">
        <v>1041</v>
      </c>
    </row>
    <row r="286" spans="1:5" ht="15.75">
      <c r="A286" s="4">
        <v>282</v>
      </c>
      <c r="B286" s="4" t="s">
        <v>185</v>
      </c>
      <c r="C286" s="2" t="s">
        <v>174</v>
      </c>
      <c r="D286" s="2" t="s">
        <v>38</v>
      </c>
      <c r="E286" s="3" t="s">
        <v>1041</v>
      </c>
    </row>
    <row r="287" spans="1:5" ht="15.75">
      <c r="A287" s="4">
        <v>283</v>
      </c>
      <c r="B287" s="4" t="s">
        <v>186</v>
      </c>
      <c r="C287" s="2" t="s">
        <v>174</v>
      </c>
      <c r="D287" s="2" t="s">
        <v>38</v>
      </c>
      <c r="E287" s="3" t="s">
        <v>1041</v>
      </c>
    </row>
    <row r="288" spans="1:5" ht="15.75">
      <c r="A288" s="4">
        <v>284</v>
      </c>
      <c r="B288" s="4" t="s">
        <v>1122</v>
      </c>
      <c r="C288" s="2" t="s">
        <v>174</v>
      </c>
      <c r="D288" s="2" t="s">
        <v>38</v>
      </c>
      <c r="E288" s="3" t="s">
        <v>1041</v>
      </c>
    </row>
    <row r="289" spans="1:5" ht="15.75">
      <c r="A289" s="4">
        <v>285</v>
      </c>
      <c r="B289" s="4" t="s">
        <v>187</v>
      </c>
      <c r="C289" s="2" t="s">
        <v>174</v>
      </c>
      <c r="D289" s="2" t="s">
        <v>38</v>
      </c>
      <c r="E289" s="3" t="s">
        <v>1041</v>
      </c>
    </row>
    <row r="290" spans="1:5" ht="15.75">
      <c r="A290" s="4">
        <v>286</v>
      </c>
      <c r="B290" s="4" t="s">
        <v>188</v>
      </c>
      <c r="C290" s="2" t="s">
        <v>174</v>
      </c>
      <c r="D290" s="2" t="s">
        <v>38</v>
      </c>
      <c r="E290" s="3" t="s">
        <v>1041</v>
      </c>
    </row>
    <row r="291" spans="1:5" ht="15.75">
      <c r="A291" s="4">
        <v>287</v>
      </c>
      <c r="B291" s="4" t="s">
        <v>189</v>
      </c>
      <c r="C291" s="2" t="s">
        <v>174</v>
      </c>
      <c r="D291" s="2" t="s">
        <v>38</v>
      </c>
      <c r="E291" s="3" t="s">
        <v>1041</v>
      </c>
    </row>
    <row r="292" spans="1:5" ht="15.75">
      <c r="A292" s="4">
        <v>288</v>
      </c>
      <c r="B292" s="4" t="s">
        <v>190</v>
      </c>
      <c r="C292" s="2" t="s">
        <v>174</v>
      </c>
      <c r="D292" s="2" t="s">
        <v>151</v>
      </c>
      <c r="E292" s="3" t="s">
        <v>1041</v>
      </c>
    </row>
    <row r="293" spans="1:5" ht="15.75">
      <c r="A293" s="4">
        <v>289</v>
      </c>
      <c r="B293" s="4" t="s">
        <v>191</v>
      </c>
      <c r="C293" s="2" t="s">
        <v>174</v>
      </c>
      <c r="D293" s="2" t="s">
        <v>151</v>
      </c>
      <c r="E293" s="3" t="s">
        <v>1041</v>
      </c>
    </row>
    <row r="294" spans="1:5" ht="15.75">
      <c r="A294" s="4">
        <v>290</v>
      </c>
      <c r="B294" s="4" t="s">
        <v>192</v>
      </c>
      <c r="C294" s="2" t="s">
        <v>174</v>
      </c>
      <c r="D294" s="2" t="s">
        <v>151</v>
      </c>
      <c r="E294" s="3" t="s">
        <v>1041</v>
      </c>
    </row>
    <row r="295" spans="1:5" ht="15.75">
      <c r="A295" s="4">
        <v>291</v>
      </c>
      <c r="B295" s="4" t="s">
        <v>193</v>
      </c>
      <c r="C295" s="2" t="s">
        <v>174</v>
      </c>
      <c r="D295" s="2" t="s">
        <v>151</v>
      </c>
      <c r="E295" s="3" t="s">
        <v>1041</v>
      </c>
    </row>
    <row r="296" spans="1:5" ht="15.75">
      <c r="A296" s="4">
        <v>292</v>
      </c>
      <c r="B296" s="4" t="s">
        <v>194</v>
      </c>
      <c r="C296" s="2" t="s">
        <v>174</v>
      </c>
      <c r="D296" s="2" t="s">
        <v>151</v>
      </c>
      <c r="E296" s="3" t="s">
        <v>1041</v>
      </c>
    </row>
    <row r="297" spans="1:5" ht="15.75">
      <c r="A297" s="4">
        <v>293</v>
      </c>
      <c r="B297" s="4" t="s">
        <v>195</v>
      </c>
      <c r="C297" s="2" t="s">
        <v>174</v>
      </c>
      <c r="D297" s="2" t="s">
        <v>43</v>
      </c>
      <c r="E297" s="3" t="s">
        <v>1041</v>
      </c>
    </row>
    <row r="298" spans="1:5" ht="15.75">
      <c r="A298" s="4">
        <v>294</v>
      </c>
      <c r="B298" s="1" t="s">
        <v>196</v>
      </c>
      <c r="C298" s="2" t="s">
        <v>174</v>
      </c>
      <c r="D298" s="2" t="s">
        <v>43</v>
      </c>
      <c r="E298" s="3" t="s">
        <v>1041</v>
      </c>
    </row>
    <row r="299" spans="1:5" ht="15.75">
      <c r="A299" s="4">
        <v>295</v>
      </c>
      <c r="B299" s="1" t="s">
        <v>197</v>
      </c>
      <c r="C299" s="2" t="s">
        <v>174</v>
      </c>
      <c r="D299" s="2" t="s">
        <v>43</v>
      </c>
      <c r="E299" s="3" t="s">
        <v>1041</v>
      </c>
    </row>
    <row r="300" spans="1:5" ht="15.75">
      <c r="A300" s="4">
        <v>296</v>
      </c>
      <c r="B300" s="1" t="s">
        <v>198</v>
      </c>
      <c r="C300" s="2" t="s">
        <v>174</v>
      </c>
      <c r="D300" s="2" t="s">
        <v>43</v>
      </c>
      <c r="E300" s="3" t="s">
        <v>1041</v>
      </c>
    </row>
    <row r="301" spans="1:5" ht="15.75">
      <c r="A301" s="4">
        <v>297</v>
      </c>
      <c r="B301" s="1" t="s">
        <v>199</v>
      </c>
      <c r="C301" s="2" t="s">
        <v>174</v>
      </c>
      <c r="D301" s="2" t="s">
        <v>43</v>
      </c>
      <c r="E301" s="3" t="s">
        <v>1041</v>
      </c>
    </row>
    <row r="302" spans="1:5" ht="15.75">
      <c r="A302" s="4">
        <v>298</v>
      </c>
      <c r="B302" s="1" t="s">
        <v>200</v>
      </c>
      <c r="C302" s="2" t="s">
        <v>174</v>
      </c>
      <c r="D302" s="2" t="s">
        <v>6</v>
      </c>
      <c r="E302" s="3" t="s">
        <v>1041</v>
      </c>
    </row>
    <row r="303" spans="1:5" ht="15.75">
      <c r="A303" s="4">
        <v>299</v>
      </c>
      <c r="B303" s="1" t="s">
        <v>201</v>
      </c>
      <c r="C303" s="2" t="s">
        <v>174</v>
      </c>
      <c r="D303" s="2" t="s">
        <v>6</v>
      </c>
      <c r="E303" s="3" t="s">
        <v>1041</v>
      </c>
    </row>
    <row r="304" spans="1:5" ht="15.75">
      <c r="A304" s="4">
        <v>300</v>
      </c>
      <c r="B304" s="1" t="s">
        <v>202</v>
      </c>
      <c r="C304" s="2" t="s">
        <v>174</v>
      </c>
      <c r="D304" s="2" t="s">
        <v>6</v>
      </c>
      <c r="E304" s="3" t="s">
        <v>1041</v>
      </c>
    </row>
    <row r="305" spans="1:5" ht="15.75">
      <c r="A305" s="4">
        <v>301</v>
      </c>
      <c r="B305" s="1" t="s">
        <v>203</v>
      </c>
      <c r="C305" s="2" t="s">
        <v>174</v>
      </c>
      <c r="D305" s="2" t="s">
        <v>6</v>
      </c>
      <c r="E305" s="3" t="s">
        <v>1041</v>
      </c>
    </row>
    <row r="306" spans="1:5" ht="15.75">
      <c r="A306" s="4">
        <v>302</v>
      </c>
      <c r="B306" s="1" t="s">
        <v>204</v>
      </c>
      <c r="C306" s="2" t="s">
        <v>174</v>
      </c>
      <c r="D306" s="2" t="s">
        <v>6</v>
      </c>
      <c r="E306" s="3" t="s">
        <v>1041</v>
      </c>
    </row>
    <row r="307" spans="1:5" ht="15.75">
      <c r="A307" s="4">
        <v>303</v>
      </c>
      <c r="B307" s="1" t="s">
        <v>205</v>
      </c>
      <c r="C307" s="2" t="s">
        <v>174</v>
      </c>
      <c r="D307" s="2" t="s">
        <v>6</v>
      </c>
      <c r="E307" s="3" t="s">
        <v>1041</v>
      </c>
    </row>
    <row r="308" spans="1:5" ht="15.75">
      <c r="A308" s="4">
        <v>304</v>
      </c>
      <c r="B308" s="1" t="s">
        <v>206</v>
      </c>
      <c r="C308" s="2" t="s">
        <v>174</v>
      </c>
      <c r="D308" s="2" t="s">
        <v>6</v>
      </c>
      <c r="E308" s="3" t="s">
        <v>1041</v>
      </c>
    </row>
    <row r="309" spans="1:5" ht="15.75">
      <c r="A309" s="4">
        <v>305</v>
      </c>
      <c r="B309" s="1" t="s">
        <v>207</v>
      </c>
      <c r="C309" s="2" t="s">
        <v>174</v>
      </c>
      <c r="D309" s="2" t="s">
        <v>6</v>
      </c>
      <c r="E309" s="3" t="s">
        <v>1041</v>
      </c>
    </row>
    <row r="310" spans="1:5" ht="15.75">
      <c r="A310" s="4">
        <v>306</v>
      </c>
      <c r="B310" s="1" t="s">
        <v>208</v>
      </c>
      <c r="C310" s="2" t="s">
        <v>174</v>
      </c>
      <c r="D310" s="2" t="s">
        <v>6</v>
      </c>
      <c r="E310" s="3" t="s">
        <v>1041</v>
      </c>
    </row>
    <row r="311" spans="1:5" ht="15.75">
      <c r="A311" s="4">
        <v>307</v>
      </c>
      <c r="B311" s="1" t="s">
        <v>209</v>
      </c>
      <c r="C311" s="2" t="s">
        <v>174</v>
      </c>
      <c r="D311" s="2" t="s">
        <v>6</v>
      </c>
      <c r="E311" s="3" t="s">
        <v>1041</v>
      </c>
    </row>
    <row r="312" spans="1:5" ht="15.75">
      <c r="A312" s="4">
        <v>308</v>
      </c>
      <c r="B312" s="1" t="s">
        <v>210</v>
      </c>
      <c r="C312" s="2" t="s">
        <v>174</v>
      </c>
      <c r="D312" s="2" t="s">
        <v>6</v>
      </c>
      <c r="E312" s="3" t="s">
        <v>1041</v>
      </c>
    </row>
    <row r="313" spans="1:5" ht="15.75">
      <c r="A313" s="4">
        <v>309</v>
      </c>
      <c r="B313" s="1" t="s">
        <v>211</v>
      </c>
      <c r="C313" s="2" t="s">
        <v>174</v>
      </c>
      <c r="D313" s="2" t="s">
        <v>6</v>
      </c>
      <c r="E313" s="3" t="s">
        <v>1041</v>
      </c>
    </row>
    <row r="314" spans="1:5" ht="15.75">
      <c r="A314" s="4">
        <v>310</v>
      </c>
      <c r="B314" s="6" t="s">
        <v>212</v>
      </c>
      <c r="C314" s="2" t="s">
        <v>174</v>
      </c>
      <c r="D314" s="5" t="s">
        <v>6</v>
      </c>
      <c r="E314" s="3" t="s">
        <v>1041</v>
      </c>
    </row>
    <row r="315" spans="1:5" ht="15.75">
      <c r="A315" s="4">
        <v>311</v>
      </c>
      <c r="B315" s="6" t="s">
        <v>213</v>
      </c>
      <c r="C315" s="2" t="s">
        <v>174</v>
      </c>
      <c r="D315" s="5" t="s">
        <v>6</v>
      </c>
      <c r="E315" s="3" t="s">
        <v>1041</v>
      </c>
    </row>
    <row r="316" spans="1:5" ht="15.75">
      <c r="A316" s="4">
        <v>312</v>
      </c>
      <c r="B316" s="6" t="s">
        <v>214</v>
      </c>
      <c r="C316" s="2" t="s">
        <v>174</v>
      </c>
      <c r="D316" s="5" t="s">
        <v>6</v>
      </c>
      <c r="E316" s="3" t="s">
        <v>1041</v>
      </c>
    </row>
    <row r="317" spans="1:5" ht="15.75">
      <c r="A317" s="4">
        <v>313</v>
      </c>
      <c r="B317" s="6" t="s">
        <v>215</v>
      </c>
      <c r="C317" s="2" t="s">
        <v>174</v>
      </c>
      <c r="D317" s="5" t="s">
        <v>6</v>
      </c>
      <c r="E317" s="3" t="s">
        <v>1041</v>
      </c>
    </row>
    <row r="318" spans="1:5" ht="15.75">
      <c r="A318" s="4">
        <v>314</v>
      </c>
      <c r="B318" s="6" t="s">
        <v>216</v>
      </c>
      <c r="C318" s="2" t="s">
        <v>174</v>
      </c>
      <c r="D318" s="5" t="s">
        <v>6</v>
      </c>
      <c r="E318" s="3" t="s">
        <v>1041</v>
      </c>
    </row>
    <row r="319" spans="1:5" ht="15.75">
      <c r="A319" s="4">
        <v>315</v>
      </c>
      <c r="B319" s="6" t="s">
        <v>217</v>
      </c>
      <c r="C319" s="2" t="s">
        <v>174</v>
      </c>
      <c r="D319" s="2" t="s">
        <v>6</v>
      </c>
      <c r="E319" s="3" t="s">
        <v>1041</v>
      </c>
    </row>
    <row r="320" spans="1:5" ht="15.75">
      <c r="A320" s="4">
        <v>316</v>
      </c>
      <c r="B320" s="6" t="s">
        <v>218</v>
      </c>
      <c r="C320" s="2" t="s">
        <v>174</v>
      </c>
      <c r="D320" s="2" t="s">
        <v>6</v>
      </c>
      <c r="E320" s="3" t="s">
        <v>1041</v>
      </c>
    </row>
    <row r="321" spans="1:5" ht="15.75">
      <c r="A321" s="4">
        <v>317</v>
      </c>
      <c r="B321" s="6" t="s">
        <v>219</v>
      </c>
      <c r="C321" s="2" t="s">
        <v>174</v>
      </c>
      <c r="D321" s="2" t="s">
        <v>6</v>
      </c>
      <c r="E321" s="3" t="s">
        <v>1041</v>
      </c>
    </row>
    <row r="322" spans="1:5" ht="15.75">
      <c r="A322" s="4">
        <v>318</v>
      </c>
      <c r="B322" s="6" t="s">
        <v>220</v>
      </c>
      <c r="C322" s="2" t="s">
        <v>174</v>
      </c>
      <c r="D322" s="2" t="s">
        <v>6</v>
      </c>
      <c r="E322" s="3" t="s">
        <v>1041</v>
      </c>
    </row>
    <row r="323" spans="1:5" ht="15.75">
      <c r="A323" s="4">
        <v>319</v>
      </c>
      <c r="B323" s="6" t="s">
        <v>221</v>
      </c>
      <c r="C323" s="2" t="s">
        <v>174</v>
      </c>
      <c r="D323" s="2" t="s">
        <v>6</v>
      </c>
      <c r="E323" s="3" t="s">
        <v>1041</v>
      </c>
    </row>
    <row r="324" spans="1:5" ht="15.75">
      <c r="A324" s="4">
        <v>320</v>
      </c>
      <c r="B324" s="6" t="s">
        <v>222</v>
      </c>
      <c r="C324" s="2" t="s">
        <v>174</v>
      </c>
      <c r="D324" s="2" t="s">
        <v>6</v>
      </c>
      <c r="E324" s="3" t="s">
        <v>1041</v>
      </c>
    </row>
    <row r="325" spans="1:5" ht="15.75">
      <c r="A325" s="4">
        <v>321</v>
      </c>
      <c r="B325" s="1" t="s">
        <v>1070</v>
      </c>
      <c r="C325" s="2" t="s">
        <v>174</v>
      </c>
      <c r="D325" s="2" t="s">
        <v>9</v>
      </c>
      <c r="E325" s="3" t="s">
        <v>1041</v>
      </c>
    </row>
    <row r="326" spans="1:5" ht="15.75">
      <c r="A326" s="4">
        <v>322</v>
      </c>
      <c r="B326" s="1" t="s">
        <v>223</v>
      </c>
      <c r="C326" s="2" t="s">
        <v>174</v>
      </c>
      <c r="D326" s="2" t="s">
        <v>9</v>
      </c>
      <c r="E326" s="3" t="s">
        <v>1041</v>
      </c>
    </row>
    <row r="327" spans="1:5" ht="15.75">
      <c r="A327" s="4">
        <v>323</v>
      </c>
      <c r="B327" s="1" t="s">
        <v>224</v>
      </c>
      <c r="C327" s="2" t="s">
        <v>174</v>
      </c>
      <c r="D327" s="2" t="s">
        <v>9</v>
      </c>
      <c r="E327" s="3" t="s">
        <v>1041</v>
      </c>
    </row>
    <row r="328" spans="1:5" ht="15.75">
      <c r="A328" s="4">
        <v>324</v>
      </c>
      <c r="B328" s="1" t="s">
        <v>225</v>
      </c>
      <c r="C328" s="2" t="s">
        <v>174</v>
      </c>
      <c r="D328" s="2" t="s">
        <v>9</v>
      </c>
      <c r="E328" s="3" t="s">
        <v>1041</v>
      </c>
    </row>
    <row r="329" spans="1:5" ht="15.75">
      <c r="A329" s="4">
        <v>325</v>
      </c>
      <c r="B329" s="1" t="s">
        <v>226</v>
      </c>
      <c r="C329" s="2" t="s">
        <v>174</v>
      </c>
      <c r="D329" s="2" t="s">
        <v>9</v>
      </c>
      <c r="E329" s="3" t="s">
        <v>1041</v>
      </c>
    </row>
    <row r="330" spans="1:5" ht="15.75">
      <c r="A330" s="4">
        <v>326</v>
      </c>
      <c r="B330" s="1" t="s">
        <v>227</v>
      </c>
      <c r="C330" s="2" t="s">
        <v>174</v>
      </c>
      <c r="D330" s="2" t="s">
        <v>9</v>
      </c>
      <c r="E330" s="3" t="s">
        <v>1041</v>
      </c>
    </row>
    <row r="331" spans="1:5" ht="15.75">
      <c r="A331" s="4">
        <v>327</v>
      </c>
      <c r="B331" s="1" t="s">
        <v>228</v>
      </c>
      <c r="C331" s="2" t="s">
        <v>174</v>
      </c>
      <c r="D331" s="2" t="s">
        <v>9</v>
      </c>
      <c r="E331" s="3" t="s">
        <v>1041</v>
      </c>
    </row>
    <row r="332" spans="1:5" ht="15.75">
      <c r="A332" s="4">
        <v>328</v>
      </c>
      <c r="B332" s="1" t="s">
        <v>229</v>
      </c>
      <c r="C332" s="2" t="s">
        <v>174</v>
      </c>
      <c r="D332" s="2" t="s">
        <v>9</v>
      </c>
      <c r="E332" s="3" t="s">
        <v>1041</v>
      </c>
    </row>
    <row r="333" spans="1:5" ht="15.75">
      <c r="A333" s="4">
        <v>329</v>
      </c>
      <c r="B333" s="1" t="s">
        <v>230</v>
      </c>
      <c r="C333" s="2" t="s">
        <v>174</v>
      </c>
      <c r="D333" s="2" t="s">
        <v>9</v>
      </c>
      <c r="E333" s="3" t="s">
        <v>1041</v>
      </c>
    </row>
    <row r="334" spans="1:5" ht="15.75">
      <c r="A334" s="4">
        <v>330</v>
      </c>
      <c r="B334" s="1" t="s">
        <v>209</v>
      </c>
      <c r="C334" s="2" t="s">
        <v>174</v>
      </c>
      <c r="D334" s="2" t="s">
        <v>9</v>
      </c>
      <c r="E334" s="3" t="s">
        <v>1041</v>
      </c>
    </row>
    <row r="335" spans="1:5" ht="15.75">
      <c r="A335" s="4">
        <v>331</v>
      </c>
      <c r="B335" s="6" t="s">
        <v>231</v>
      </c>
      <c r="C335" s="2" t="s">
        <v>174</v>
      </c>
      <c r="D335" s="2" t="s">
        <v>9</v>
      </c>
      <c r="E335" s="3" t="s">
        <v>1041</v>
      </c>
    </row>
    <row r="336" spans="1:6" ht="15.75">
      <c r="A336" s="4">
        <v>332</v>
      </c>
      <c r="B336" s="6" t="s">
        <v>1119</v>
      </c>
      <c r="C336" s="2" t="s">
        <v>174</v>
      </c>
      <c r="D336" s="5" t="s">
        <v>27</v>
      </c>
      <c r="E336" s="3" t="s">
        <v>1041</v>
      </c>
      <c r="F336" t="s">
        <v>1061</v>
      </c>
    </row>
    <row r="337" spans="1:5" ht="15.75">
      <c r="A337" s="4">
        <v>333</v>
      </c>
      <c r="B337" s="6"/>
      <c r="C337" s="2" t="s">
        <v>174</v>
      </c>
      <c r="D337" s="5"/>
      <c r="E337" s="3" t="s">
        <v>1041</v>
      </c>
    </row>
    <row r="338" spans="1:5" ht="15.75">
      <c r="A338" s="4">
        <v>334</v>
      </c>
      <c r="B338" s="6"/>
      <c r="C338" s="2" t="s">
        <v>174</v>
      </c>
      <c r="E338" s="3" t="s">
        <v>1041</v>
      </c>
    </row>
    <row r="339" spans="1:5" ht="15.75">
      <c r="A339" s="4">
        <v>335</v>
      </c>
      <c r="C339" s="2" t="s">
        <v>174</v>
      </c>
      <c r="D339" s="5"/>
      <c r="E339" s="3" t="s">
        <v>1041</v>
      </c>
    </row>
    <row r="340" spans="1:5" ht="15.75">
      <c r="A340" s="4">
        <v>336</v>
      </c>
      <c r="C340" s="2" t="s">
        <v>174</v>
      </c>
      <c r="E340" s="3" t="s">
        <v>1041</v>
      </c>
    </row>
    <row r="341" spans="1:5" ht="15.75">
      <c r="A341" s="4">
        <v>337</v>
      </c>
      <c r="C341" s="2" t="s">
        <v>174</v>
      </c>
      <c r="D341" s="5"/>
      <c r="E341" s="3" t="s">
        <v>1041</v>
      </c>
    </row>
    <row r="342" spans="1:5" ht="15.75">
      <c r="A342" s="4">
        <v>338</v>
      </c>
      <c r="C342" s="2" t="s">
        <v>174</v>
      </c>
      <c r="E342" s="3" t="s">
        <v>1041</v>
      </c>
    </row>
    <row r="343" spans="1:5" ht="15.75">
      <c r="A343" s="4">
        <v>339</v>
      </c>
      <c r="C343" s="2" t="s">
        <v>174</v>
      </c>
      <c r="D343" s="5"/>
      <c r="E343" s="3" t="s">
        <v>1041</v>
      </c>
    </row>
    <row r="344" spans="1:5" ht="15.75">
      <c r="A344" s="4">
        <v>340</v>
      </c>
      <c r="C344" s="2" t="s">
        <v>174</v>
      </c>
      <c r="E344" s="3" t="s">
        <v>1041</v>
      </c>
    </row>
    <row r="345" spans="1:5" ht="15.75">
      <c r="A345" s="4">
        <v>341</v>
      </c>
      <c r="C345" s="2" t="s">
        <v>174</v>
      </c>
      <c r="E345" s="3" t="s">
        <v>1041</v>
      </c>
    </row>
    <row r="346" spans="1:5" ht="15.75">
      <c r="A346" s="4">
        <v>342</v>
      </c>
      <c r="C346" s="2" t="s">
        <v>174</v>
      </c>
      <c r="E346" s="3" t="s">
        <v>1041</v>
      </c>
    </row>
    <row r="347" spans="1:5" ht="15.75">
      <c r="A347" s="4">
        <v>343</v>
      </c>
      <c r="B347" s="6"/>
      <c r="C347" s="2" t="s">
        <v>174</v>
      </c>
      <c r="E347" s="3" t="s">
        <v>1041</v>
      </c>
    </row>
    <row r="348" spans="1:6" ht="15.75">
      <c r="A348" s="4">
        <v>344</v>
      </c>
      <c r="B348" s="6" t="s">
        <v>1118</v>
      </c>
      <c r="C348" s="2" t="s">
        <v>174</v>
      </c>
      <c r="D348" s="5" t="s">
        <v>27</v>
      </c>
      <c r="E348" s="3" t="s">
        <v>1041</v>
      </c>
      <c r="F348" t="s">
        <v>1061</v>
      </c>
    </row>
    <row r="349" spans="1:6" ht="15.75">
      <c r="A349" s="4">
        <v>345</v>
      </c>
      <c r="B349" s="6" t="s">
        <v>1124</v>
      </c>
      <c r="C349" s="2" t="s">
        <v>174</v>
      </c>
      <c r="D349" s="2" t="s">
        <v>151</v>
      </c>
      <c r="E349" s="3" t="s">
        <v>1041</v>
      </c>
      <c r="F349" t="s">
        <v>1061</v>
      </c>
    </row>
    <row r="350" spans="1:5" ht="15.75">
      <c r="A350" s="4">
        <v>346</v>
      </c>
      <c r="C350" s="2" t="s">
        <v>174</v>
      </c>
      <c r="E350" s="3" t="s">
        <v>1041</v>
      </c>
    </row>
    <row r="351" spans="1:5" ht="15.75">
      <c r="A351" s="4">
        <v>347</v>
      </c>
      <c r="C351" s="2" t="s">
        <v>174</v>
      </c>
      <c r="E351" s="3" t="s">
        <v>1041</v>
      </c>
    </row>
    <row r="352" spans="1:5" ht="15.75">
      <c r="A352" s="4">
        <v>348</v>
      </c>
      <c r="C352" s="2" t="s">
        <v>174</v>
      </c>
      <c r="E352" s="3" t="s">
        <v>1041</v>
      </c>
    </row>
    <row r="353" spans="1:6" ht="15.75">
      <c r="A353" s="4">
        <v>349</v>
      </c>
      <c r="B353" s="1" t="s">
        <v>1123</v>
      </c>
      <c r="C353" s="2" t="s">
        <v>174</v>
      </c>
      <c r="D353" s="2" t="s">
        <v>151</v>
      </c>
      <c r="E353" s="3" t="s">
        <v>1041</v>
      </c>
      <c r="F353" t="s">
        <v>1061</v>
      </c>
    </row>
    <row r="354" spans="1:5" ht="16.5" thickBot="1">
      <c r="A354" s="7">
        <v>350</v>
      </c>
      <c r="B354" s="8" t="s">
        <v>176</v>
      </c>
      <c r="C354" s="9" t="s">
        <v>174</v>
      </c>
      <c r="D354" s="9" t="s">
        <v>27</v>
      </c>
      <c r="E354" s="3" t="s">
        <v>1041</v>
      </c>
    </row>
    <row r="355" spans="1:5" ht="15.75">
      <c r="A355" s="4">
        <v>351</v>
      </c>
      <c r="B355" s="39" t="s">
        <v>911</v>
      </c>
      <c r="C355" s="40" t="s">
        <v>232</v>
      </c>
      <c r="D355" s="40" t="s">
        <v>43</v>
      </c>
      <c r="E355" s="3" t="s">
        <v>1041</v>
      </c>
    </row>
    <row r="356" spans="1:5" ht="15.75">
      <c r="A356" s="4">
        <v>352</v>
      </c>
      <c r="B356" s="39" t="s">
        <v>912</v>
      </c>
      <c r="C356" s="40" t="s">
        <v>232</v>
      </c>
      <c r="D356" s="40" t="s">
        <v>43</v>
      </c>
      <c r="E356" s="3" t="s">
        <v>1041</v>
      </c>
    </row>
    <row r="357" spans="1:5" ht="15.75">
      <c r="A357" s="4">
        <v>353</v>
      </c>
      <c r="B357" s="39" t="s">
        <v>913</v>
      </c>
      <c r="C357" s="40" t="s">
        <v>232</v>
      </c>
      <c r="D357" s="40" t="s">
        <v>43</v>
      </c>
      <c r="E357" s="3" t="s">
        <v>1041</v>
      </c>
    </row>
    <row r="358" spans="1:5" ht="15.75">
      <c r="A358" s="4">
        <v>354</v>
      </c>
      <c r="B358" s="39" t="s">
        <v>914</v>
      </c>
      <c r="C358" s="40" t="s">
        <v>232</v>
      </c>
      <c r="D358" s="40" t="s">
        <v>6</v>
      </c>
      <c r="E358" s="3" t="s">
        <v>1041</v>
      </c>
    </row>
    <row r="359" spans="1:5" ht="15.75">
      <c r="A359" s="4">
        <v>355</v>
      </c>
      <c r="B359" s="39" t="s">
        <v>915</v>
      </c>
      <c r="C359" s="40" t="s">
        <v>232</v>
      </c>
      <c r="D359" s="40" t="s">
        <v>6</v>
      </c>
      <c r="E359" s="3" t="s">
        <v>1041</v>
      </c>
    </row>
    <row r="360" spans="1:5" ht="15.75">
      <c r="A360" s="4">
        <v>356</v>
      </c>
      <c r="B360" s="39" t="s">
        <v>916</v>
      </c>
      <c r="C360" s="40" t="s">
        <v>232</v>
      </c>
      <c r="D360" s="40" t="s">
        <v>6</v>
      </c>
      <c r="E360" s="3" t="s">
        <v>1041</v>
      </c>
    </row>
    <row r="361" spans="1:5" ht="15.75">
      <c r="A361" s="4">
        <v>357</v>
      </c>
      <c r="B361" s="39" t="s">
        <v>917</v>
      </c>
      <c r="C361" s="40" t="s">
        <v>232</v>
      </c>
      <c r="D361" s="40" t="s">
        <v>6</v>
      </c>
      <c r="E361" s="3" t="s">
        <v>1041</v>
      </c>
    </row>
    <row r="362" spans="1:5" ht="15.75">
      <c r="A362" s="4">
        <v>358</v>
      </c>
      <c r="B362" s="39" t="s">
        <v>918</v>
      </c>
      <c r="C362" s="40" t="s">
        <v>232</v>
      </c>
      <c r="D362" s="40" t="s">
        <v>6</v>
      </c>
      <c r="E362" s="3" t="s">
        <v>1041</v>
      </c>
    </row>
    <row r="363" spans="1:5" ht="15.75">
      <c r="A363" s="4">
        <v>359</v>
      </c>
      <c r="B363" s="39" t="s">
        <v>919</v>
      </c>
      <c r="C363" s="40" t="s">
        <v>232</v>
      </c>
      <c r="D363" s="40" t="s">
        <v>6</v>
      </c>
      <c r="E363" s="3" t="s">
        <v>1041</v>
      </c>
    </row>
    <row r="364" spans="1:5" ht="15.75">
      <c r="A364" s="4">
        <v>360</v>
      </c>
      <c r="B364" s="39" t="s">
        <v>920</v>
      </c>
      <c r="C364" s="40" t="s">
        <v>232</v>
      </c>
      <c r="D364" s="40" t="s">
        <v>6</v>
      </c>
      <c r="E364" s="3" t="s">
        <v>1041</v>
      </c>
    </row>
    <row r="365" spans="1:5" ht="15.75">
      <c r="A365" s="4">
        <v>361</v>
      </c>
      <c r="B365" s="39" t="s">
        <v>921</v>
      </c>
      <c r="C365" s="40" t="s">
        <v>232</v>
      </c>
      <c r="D365" s="40" t="s">
        <v>6</v>
      </c>
      <c r="E365" s="3" t="s">
        <v>1041</v>
      </c>
    </row>
    <row r="366" spans="1:5" ht="15.75">
      <c r="A366" s="4">
        <v>362</v>
      </c>
      <c r="B366" s="39" t="s">
        <v>922</v>
      </c>
      <c r="C366" s="40" t="s">
        <v>232</v>
      </c>
      <c r="D366" s="40" t="s">
        <v>6</v>
      </c>
      <c r="E366" s="3" t="s">
        <v>1041</v>
      </c>
    </row>
    <row r="367" spans="1:5" ht="15.75">
      <c r="A367" s="4">
        <v>363</v>
      </c>
      <c r="B367" s="39" t="s">
        <v>923</v>
      </c>
      <c r="C367" s="40" t="s">
        <v>232</v>
      </c>
      <c r="D367" s="40" t="s">
        <v>6</v>
      </c>
      <c r="E367" s="3" t="s">
        <v>1041</v>
      </c>
    </row>
    <row r="368" spans="1:5" ht="15.75">
      <c r="A368" s="4">
        <v>364</v>
      </c>
      <c r="B368" s="39" t="s">
        <v>924</v>
      </c>
      <c r="C368" s="40" t="s">
        <v>232</v>
      </c>
      <c r="D368" s="40" t="s">
        <v>6</v>
      </c>
      <c r="E368" s="3" t="s">
        <v>1041</v>
      </c>
    </row>
    <row r="369" spans="1:5" ht="15.75">
      <c r="A369" s="4">
        <v>365</v>
      </c>
      <c r="B369" s="39" t="s">
        <v>925</v>
      </c>
      <c r="C369" s="40" t="s">
        <v>232</v>
      </c>
      <c r="D369" s="40" t="s">
        <v>6</v>
      </c>
      <c r="E369" s="3" t="s">
        <v>1041</v>
      </c>
    </row>
    <row r="370" spans="1:5" ht="15.75">
      <c r="A370" s="4">
        <v>366</v>
      </c>
      <c r="B370" s="39" t="s">
        <v>926</v>
      </c>
      <c r="C370" s="40" t="s">
        <v>232</v>
      </c>
      <c r="D370" s="40" t="s">
        <v>6</v>
      </c>
      <c r="E370" s="3" t="s">
        <v>1041</v>
      </c>
    </row>
    <row r="371" spans="1:5" ht="15.75">
      <c r="A371" s="4">
        <v>367</v>
      </c>
      <c r="B371" s="39" t="s">
        <v>927</v>
      </c>
      <c r="C371" s="40" t="s">
        <v>232</v>
      </c>
      <c r="D371" s="40" t="s">
        <v>6</v>
      </c>
      <c r="E371" s="3" t="s">
        <v>1041</v>
      </c>
    </row>
    <row r="372" spans="1:5" ht="15.75">
      <c r="A372" s="4">
        <v>368</v>
      </c>
      <c r="B372" s="41" t="s">
        <v>928</v>
      </c>
      <c r="C372" s="40" t="s">
        <v>232</v>
      </c>
      <c r="D372" s="40" t="s">
        <v>6</v>
      </c>
      <c r="E372" s="3" t="s">
        <v>1041</v>
      </c>
    </row>
    <row r="373" spans="1:5" ht="15.75">
      <c r="A373" s="4">
        <v>369</v>
      </c>
      <c r="B373" s="39" t="s">
        <v>929</v>
      </c>
      <c r="C373" s="40" t="s">
        <v>232</v>
      </c>
      <c r="D373" s="40" t="s">
        <v>6</v>
      </c>
      <c r="E373" s="3" t="s">
        <v>1041</v>
      </c>
    </row>
    <row r="374" spans="1:5" ht="15.75">
      <c r="A374" s="4">
        <v>370</v>
      </c>
      <c r="B374" s="39" t="s">
        <v>930</v>
      </c>
      <c r="C374" s="40" t="s">
        <v>232</v>
      </c>
      <c r="D374" s="40" t="s">
        <v>6</v>
      </c>
      <c r="E374" s="3" t="s">
        <v>1041</v>
      </c>
    </row>
    <row r="375" spans="1:5" ht="15.75">
      <c r="A375" s="4">
        <v>371</v>
      </c>
      <c r="B375" s="39" t="s">
        <v>931</v>
      </c>
      <c r="C375" s="40" t="s">
        <v>232</v>
      </c>
      <c r="D375" s="40" t="s">
        <v>6</v>
      </c>
      <c r="E375" s="3" t="s">
        <v>1041</v>
      </c>
    </row>
    <row r="376" spans="1:5" ht="15.75">
      <c r="A376" s="4">
        <v>372</v>
      </c>
      <c r="B376" s="39" t="s">
        <v>932</v>
      </c>
      <c r="C376" s="40" t="s">
        <v>232</v>
      </c>
      <c r="D376" s="40" t="s">
        <v>6</v>
      </c>
      <c r="E376" s="3" t="s">
        <v>1041</v>
      </c>
    </row>
    <row r="377" spans="1:5" ht="15.75">
      <c r="A377" s="4">
        <v>373</v>
      </c>
      <c r="B377" s="39" t="s">
        <v>933</v>
      </c>
      <c r="C377" s="40" t="s">
        <v>232</v>
      </c>
      <c r="D377" s="40" t="s">
        <v>6</v>
      </c>
      <c r="E377" s="3" t="s">
        <v>1041</v>
      </c>
    </row>
    <row r="378" spans="1:5" ht="15.75">
      <c r="A378" s="4">
        <v>374</v>
      </c>
      <c r="B378" s="41" t="s">
        <v>934</v>
      </c>
      <c r="C378" s="40" t="s">
        <v>232</v>
      </c>
      <c r="D378" s="40" t="s">
        <v>6</v>
      </c>
      <c r="E378" s="3" t="s">
        <v>1041</v>
      </c>
    </row>
    <row r="379" spans="1:5" ht="15.75">
      <c r="A379" s="4">
        <v>375</v>
      </c>
      <c r="B379" s="42" t="s">
        <v>935</v>
      </c>
      <c r="C379" s="40" t="s">
        <v>232</v>
      </c>
      <c r="D379" s="40" t="s">
        <v>6</v>
      </c>
      <c r="E379" s="3" t="s">
        <v>1041</v>
      </c>
    </row>
    <row r="380" spans="1:5" ht="15.75">
      <c r="A380" s="4">
        <v>376</v>
      </c>
      <c r="B380" s="39" t="s">
        <v>936</v>
      </c>
      <c r="C380" s="40" t="s">
        <v>232</v>
      </c>
      <c r="D380" s="40" t="s">
        <v>6</v>
      </c>
      <c r="E380" s="3" t="s">
        <v>1041</v>
      </c>
    </row>
    <row r="381" spans="1:5" ht="15.75">
      <c r="A381" s="4">
        <v>377</v>
      </c>
      <c r="B381" s="39" t="s">
        <v>937</v>
      </c>
      <c r="C381" s="40" t="s">
        <v>232</v>
      </c>
      <c r="D381" s="40" t="s">
        <v>6</v>
      </c>
      <c r="E381" s="3" t="s">
        <v>1041</v>
      </c>
    </row>
    <row r="382" spans="1:5" ht="15.75">
      <c r="A382" s="4">
        <v>378</v>
      </c>
      <c r="B382" s="39" t="s">
        <v>938</v>
      </c>
      <c r="C382" s="40" t="s">
        <v>232</v>
      </c>
      <c r="D382" s="40" t="s">
        <v>9</v>
      </c>
      <c r="E382" s="3" t="s">
        <v>1041</v>
      </c>
    </row>
    <row r="383" spans="1:5" ht="15.75">
      <c r="A383" s="4">
        <v>379</v>
      </c>
      <c r="B383" s="39" t="s">
        <v>939</v>
      </c>
      <c r="C383" s="40" t="s">
        <v>232</v>
      </c>
      <c r="D383" s="40" t="s">
        <v>9</v>
      </c>
      <c r="E383" s="3" t="s">
        <v>1041</v>
      </c>
    </row>
    <row r="384" spans="1:5" ht="15.75">
      <c r="A384" s="4">
        <v>380</v>
      </c>
      <c r="B384" s="39" t="s">
        <v>940</v>
      </c>
      <c r="C384" s="40" t="s">
        <v>232</v>
      </c>
      <c r="D384" s="40" t="s">
        <v>9</v>
      </c>
      <c r="E384" s="3" t="s">
        <v>1041</v>
      </c>
    </row>
    <row r="385" spans="1:5" ht="15.75">
      <c r="A385" s="4">
        <v>381</v>
      </c>
      <c r="B385" s="39" t="s">
        <v>941</v>
      </c>
      <c r="C385" s="40" t="s">
        <v>232</v>
      </c>
      <c r="D385" s="40" t="s">
        <v>9</v>
      </c>
      <c r="E385" s="3" t="s">
        <v>1041</v>
      </c>
    </row>
    <row r="386" spans="1:5" ht="15.75">
      <c r="A386" s="4">
        <v>382</v>
      </c>
      <c r="B386" s="39" t="s">
        <v>942</v>
      </c>
      <c r="C386" s="40" t="s">
        <v>232</v>
      </c>
      <c r="D386" s="40" t="s">
        <v>9</v>
      </c>
      <c r="E386" s="3" t="s">
        <v>1041</v>
      </c>
    </row>
    <row r="387" spans="1:5" ht="15.75">
      <c r="A387" s="4">
        <v>383</v>
      </c>
      <c r="B387" s="39" t="s">
        <v>919</v>
      </c>
      <c r="C387" s="40" t="s">
        <v>232</v>
      </c>
      <c r="D387" s="40" t="s">
        <v>9</v>
      </c>
      <c r="E387" s="3" t="s">
        <v>1041</v>
      </c>
    </row>
    <row r="388" spans="1:5" ht="15.75">
      <c r="A388" s="4">
        <v>384</v>
      </c>
      <c r="B388" s="43" t="s">
        <v>943</v>
      </c>
      <c r="C388" s="40" t="s">
        <v>232</v>
      </c>
      <c r="D388" s="40" t="s">
        <v>9</v>
      </c>
      <c r="E388" s="3" t="s">
        <v>1041</v>
      </c>
    </row>
    <row r="389" spans="1:5" ht="15.75">
      <c r="A389" s="4">
        <v>385</v>
      </c>
      <c r="B389" s="39" t="s">
        <v>944</v>
      </c>
      <c r="C389" s="40" t="s">
        <v>232</v>
      </c>
      <c r="D389" s="40" t="s">
        <v>9</v>
      </c>
      <c r="E389" s="3" t="s">
        <v>1041</v>
      </c>
    </row>
    <row r="390" spans="1:5" ht="15.75">
      <c r="A390" s="4">
        <v>386</v>
      </c>
      <c r="B390" s="43" t="s">
        <v>945</v>
      </c>
      <c r="C390" s="40" t="s">
        <v>232</v>
      </c>
      <c r="D390" s="40" t="s">
        <v>9</v>
      </c>
      <c r="E390" s="3" t="s">
        <v>1041</v>
      </c>
    </row>
    <row r="391" spans="1:5" ht="15.75">
      <c r="A391" s="4">
        <v>387</v>
      </c>
      <c r="B391" s="39" t="s">
        <v>946</v>
      </c>
      <c r="C391" s="40" t="s">
        <v>232</v>
      </c>
      <c r="D391" s="40" t="s">
        <v>9</v>
      </c>
      <c r="E391" s="3" t="s">
        <v>1041</v>
      </c>
    </row>
    <row r="392" spans="1:5" ht="15.75">
      <c r="A392" s="4">
        <v>388</v>
      </c>
      <c r="B392" s="39" t="s">
        <v>947</v>
      </c>
      <c r="C392" s="40" t="s">
        <v>232</v>
      </c>
      <c r="D392" s="40" t="s">
        <v>9</v>
      </c>
      <c r="E392" s="3" t="s">
        <v>1041</v>
      </c>
    </row>
    <row r="393" spans="1:5" ht="15.75">
      <c r="A393" s="4">
        <v>389</v>
      </c>
      <c r="B393" s="39" t="s">
        <v>948</v>
      </c>
      <c r="C393" s="40" t="s">
        <v>232</v>
      </c>
      <c r="D393" s="40" t="s">
        <v>9</v>
      </c>
      <c r="E393" s="3" t="s">
        <v>1041</v>
      </c>
    </row>
    <row r="394" spans="1:5" ht="15.75">
      <c r="A394" s="4">
        <v>390</v>
      </c>
      <c r="B394" s="44" t="s">
        <v>949</v>
      </c>
      <c r="C394" s="40" t="s">
        <v>232</v>
      </c>
      <c r="D394" s="40" t="s">
        <v>9</v>
      </c>
      <c r="E394" s="3" t="s">
        <v>1041</v>
      </c>
    </row>
    <row r="395" spans="1:5" ht="15.75">
      <c r="A395" s="4">
        <v>391</v>
      </c>
      <c r="B395" s="45" t="s">
        <v>950</v>
      </c>
      <c r="C395" s="40" t="s">
        <v>232</v>
      </c>
      <c r="D395" s="40" t="s">
        <v>9</v>
      </c>
      <c r="E395" s="3" t="s">
        <v>1041</v>
      </c>
    </row>
    <row r="396" spans="1:5" ht="15.75">
      <c r="A396" s="4">
        <v>392</v>
      </c>
      <c r="B396" s="45" t="s">
        <v>951</v>
      </c>
      <c r="C396" s="40" t="s">
        <v>232</v>
      </c>
      <c r="D396" s="40" t="s">
        <v>9</v>
      </c>
      <c r="E396" s="3" t="s">
        <v>1041</v>
      </c>
    </row>
    <row r="397" spans="1:5" ht="15.75">
      <c r="A397" s="4">
        <v>393</v>
      </c>
      <c r="B397" s="45" t="s">
        <v>952</v>
      </c>
      <c r="C397" s="40" t="s">
        <v>232</v>
      </c>
      <c r="D397" s="40" t="s">
        <v>9</v>
      </c>
      <c r="E397" s="3" t="s">
        <v>1041</v>
      </c>
    </row>
    <row r="398" spans="1:5" ht="15.75">
      <c r="A398" s="4">
        <v>394</v>
      </c>
      <c r="B398" s="45" t="s">
        <v>953</v>
      </c>
      <c r="C398" s="40" t="s">
        <v>232</v>
      </c>
      <c r="D398" s="40" t="s">
        <v>9</v>
      </c>
      <c r="E398" s="3" t="s">
        <v>1041</v>
      </c>
    </row>
    <row r="399" spans="1:5" ht="15.75">
      <c r="A399" s="4">
        <v>395</v>
      </c>
      <c r="B399" s="45" t="s">
        <v>954</v>
      </c>
      <c r="C399" s="40" t="s">
        <v>232</v>
      </c>
      <c r="D399" s="40" t="s">
        <v>9</v>
      </c>
      <c r="E399" s="3" t="s">
        <v>1041</v>
      </c>
    </row>
    <row r="400" spans="1:5" ht="15.75">
      <c r="A400" s="4">
        <v>396</v>
      </c>
      <c r="B400" s="43" t="s">
        <v>955</v>
      </c>
      <c r="C400" s="40" t="s">
        <v>232</v>
      </c>
      <c r="D400" s="40" t="s">
        <v>9</v>
      </c>
      <c r="E400" s="3" t="s">
        <v>1041</v>
      </c>
    </row>
    <row r="401" spans="1:5" ht="15.75">
      <c r="A401" s="4">
        <v>397</v>
      </c>
      <c r="B401" s="45" t="s">
        <v>956</v>
      </c>
      <c r="C401" s="40" t="s">
        <v>232</v>
      </c>
      <c r="D401" s="40" t="s">
        <v>9</v>
      </c>
      <c r="E401" s="3" t="s">
        <v>1041</v>
      </c>
    </row>
    <row r="402" spans="1:5" ht="15.75">
      <c r="A402" s="4">
        <v>398</v>
      </c>
      <c r="B402" s="45" t="s">
        <v>957</v>
      </c>
      <c r="C402" s="40" t="s">
        <v>232</v>
      </c>
      <c r="D402" s="40" t="s">
        <v>9</v>
      </c>
      <c r="E402" s="3" t="s">
        <v>1041</v>
      </c>
    </row>
    <row r="403" spans="1:5" ht="15.75">
      <c r="A403" s="4">
        <v>399</v>
      </c>
      <c r="B403" s="45" t="s">
        <v>958</v>
      </c>
      <c r="C403" s="40" t="s">
        <v>232</v>
      </c>
      <c r="D403" s="40" t="s">
        <v>9</v>
      </c>
      <c r="E403" s="3" t="s">
        <v>1041</v>
      </c>
    </row>
    <row r="404" spans="1:5" ht="15.75">
      <c r="A404" s="4">
        <v>400</v>
      </c>
      <c r="B404" s="39" t="s">
        <v>959</v>
      </c>
      <c r="C404" s="40" t="s">
        <v>232</v>
      </c>
      <c r="D404" s="40" t="s">
        <v>9</v>
      </c>
      <c r="E404" s="3" t="s">
        <v>1041</v>
      </c>
    </row>
    <row r="405" spans="1:5" ht="15.75">
      <c r="A405" s="4">
        <v>401</v>
      </c>
      <c r="B405" s="39" t="s">
        <v>960</v>
      </c>
      <c r="C405" s="40" t="s">
        <v>232</v>
      </c>
      <c r="D405" s="40" t="s">
        <v>9</v>
      </c>
      <c r="E405" s="3" t="s">
        <v>1041</v>
      </c>
    </row>
    <row r="406" spans="1:5" ht="15.75">
      <c r="A406" s="4">
        <v>402</v>
      </c>
      <c r="B406" s="39" t="s">
        <v>961</v>
      </c>
      <c r="C406" s="40" t="s">
        <v>232</v>
      </c>
      <c r="D406" s="40" t="s">
        <v>9</v>
      </c>
      <c r="E406" s="3" t="s">
        <v>1041</v>
      </c>
    </row>
    <row r="407" spans="1:5" ht="15.75">
      <c r="A407" s="4">
        <v>403</v>
      </c>
      <c r="B407" s="39" t="s">
        <v>962</v>
      </c>
      <c r="C407" s="40" t="s">
        <v>232</v>
      </c>
      <c r="D407" s="40" t="s">
        <v>9</v>
      </c>
      <c r="E407" s="3" t="s">
        <v>1041</v>
      </c>
    </row>
    <row r="408" spans="1:5" ht="15.75">
      <c r="A408" s="4">
        <v>404</v>
      </c>
      <c r="B408" s="39" t="s">
        <v>963</v>
      </c>
      <c r="C408" s="40" t="s">
        <v>232</v>
      </c>
      <c r="D408" s="40" t="s">
        <v>9</v>
      </c>
      <c r="E408" s="3" t="s">
        <v>1041</v>
      </c>
    </row>
    <row r="409" spans="1:5" ht="15.75">
      <c r="A409" s="4">
        <v>405</v>
      </c>
      <c r="B409" s="39" t="s">
        <v>324</v>
      </c>
      <c r="C409" s="40" t="s">
        <v>232</v>
      </c>
      <c r="D409" s="40" t="s">
        <v>9</v>
      </c>
      <c r="E409" s="3" t="s">
        <v>1041</v>
      </c>
    </row>
    <row r="410" spans="1:5" ht="15.75">
      <c r="A410" s="4">
        <v>406</v>
      </c>
      <c r="B410" s="39" t="s">
        <v>964</v>
      </c>
      <c r="C410" s="40" t="s">
        <v>232</v>
      </c>
      <c r="D410" s="40" t="s">
        <v>9</v>
      </c>
      <c r="E410" s="3" t="s">
        <v>1041</v>
      </c>
    </row>
    <row r="411" spans="1:5" ht="15.75">
      <c r="A411" s="4">
        <v>407</v>
      </c>
      <c r="B411" s="39" t="s">
        <v>965</v>
      </c>
      <c r="C411" s="40" t="s">
        <v>232</v>
      </c>
      <c r="D411" s="40" t="s">
        <v>9</v>
      </c>
      <c r="E411" s="3" t="s">
        <v>1041</v>
      </c>
    </row>
    <row r="412" spans="1:5" ht="15.75">
      <c r="A412" s="4">
        <v>408</v>
      </c>
      <c r="B412" s="39" t="s">
        <v>966</v>
      </c>
      <c r="C412" s="40" t="s">
        <v>232</v>
      </c>
      <c r="D412" s="40" t="s">
        <v>9</v>
      </c>
      <c r="E412" s="3" t="s">
        <v>1041</v>
      </c>
    </row>
    <row r="413" spans="1:5" ht="15.75">
      <c r="A413" s="4">
        <v>409</v>
      </c>
      <c r="B413" s="39" t="s">
        <v>967</v>
      </c>
      <c r="C413" s="40" t="s">
        <v>232</v>
      </c>
      <c r="D413" s="40" t="s">
        <v>968</v>
      </c>
      <c r="E413" s="3" t="s">
        <v>1041</v>
      </c>
    </row>
    <row r="414" spans="1:6" ht="15.75">
      <c r="A414" s="4">
        <v>410</v>
      </c>
      <c r="B414" s="1" t="s">
        <v>1071</v>
      </c>
      <c r="C414" s="2" t="s">
        <v>232</v>
      </c>
      <c r="D414" s="2" t="s">
        <v>9</v>
      </c>
      <c r="E414" s="3" t="s">
        <v>1041</v>
      </c>
      <c r="F414" t="s">
        <v>1061</v>
      </c>
    </row>
    <row r="415" spans="1:5" ht="15.75">
      <c r="A415" s="4">
        <v>411</v>
      </c>
      <c r="C415" s="2" t="s">
        <v>232</v>
      </c>
      <c r="E415" s="3" t="s">
        <v>1041</v>
      </c>
    </row>
    <row r="416" spans="1:5" ht="15.75">
      <c r="A416" s="4">
        <v>412</v>
      </c>
      <c r="C416" s="2" t="s">
        <v>232</v>
      </c>
      <c r="E416" s="3" t="s">
        <v>1041</v>
      </c>
    </row>
    <row r="417" spans="1:5" ht="15.75">
      <c r="A417" s="4">
        <v>413</v>
      </c>
      <c r="C417" s="2" t="s">
        <v>232</v>
      </c>
      <c r="E417" s="3" t="s">
        <v>1041</v>
      </c>
    </row>
    <row r="418" spans="1:5" ht="15.75">
      <c r="A418" s="4">
        <v>414</v>
      </c>
      <c r="C418" s="2" t="s">
        <v>232</v>
      </c>
      <c r="E418" s="3" t="s">
        <v>1041</v>
      </c>
    </row>
    <row r="419" spans="1:5" ht="16.5" thickBot="1">
      <c r="A419" s="7">
        <v>415</v>
      </c>
      <c r="B419" s="8"/>
      <c r="C419" s="9" t="s">
        <v>232</v>
      </c>
      <c r="D419" s="9"/>
      <c r="E419" s="3" t="s">
        <v>1041</v>
      </c>
    </row>
    <row r="420" spans="1:5" ht="15.75">
      <c r="A420" s="4">
        <v>416</v>
      </c>
      <c r="B420" s="16" t="s">
        <v>233</v>
      </c>
      <c r="C420" s="17" t="s">
        <v>234</v>
      </c>
      <c r="D420" s="2" t="s">
        <v>27</v>
      </c>
      <c r="E420" s="3" t="s">
        <v>1041</v>
      </c>
    </row>
    <row r="421" spans="1:5" ht="15.75">
      <c r="A421" s="4">
        <v>417</v>
      </c>
      <c r="B421" s="16" t="s">
        <v>235</v>
      </c>
      <c r="C421" s="17" t="s">
        <v>234</v>
      </c>
      <c r="D421" s="2" t="s">
        <v>27</v>
      </c>
      <c r="E421" s="3" t="s">
        <v>1041</v>
      </c>
    </row>
    <row r="422" spans="1:5" ht="15.75">
      <c r="A422" s="4">
        <v>418</v>
      </c>
      <c r="B422" s="16" t="s">
        <v>236</v>
      </c>
      <c r="C422" s="17" t="s">
        <v>234</v>
      </c>
      <c r="D422" s="2" t="s">
        <v>27</v>
      </c>
      <c r="E422" s="3" t="s">
        <v>1041</v>
      </c>
    </row>
    <row r="423" spans="1:5" ht="15.75">
      <c r="A423" s="4">
        <v>419</v>
      </c>
      <c r="B423" s="16" t="s">
        <v>237</v>
      </c>
      <c r="C423" s="17" t="s">
        <v>234</v>
      </c>
      <c r="D423" s="2" t="s">
        <v>27</v>
      </c>
      <c r="E423" s="3" t="s">
        <v>1041</v>
      </c>
    </row>
    <row r="424" spans="1:5" ht="15.75">
      <c r="A424" s="4">
        <v>420</v>
      </c>
      <c r="B424" s="16" t="s">
        <v>238</v>
      </c>
      <c r="C424" s="17" t="s">
        <v>234</v>
      </c>
      <c r="D424" s="2" t="s">
        <v>27</v>
      </c>
      <c r="E424" s="3" t="s">
        <v>1041</v>
      </c>
    </row>
    <row r="425" spans="1:5" ht="15.75">
      <c r="A425" s="4">
        <v>421</v>
      </c>
      <c r="B425" s="16" t="s">
        <v>239</v>
      </c>
      <c r="C425" s="17" t="s">
        <v>234</v>
      </c>
      <c r="D425" s="2" t="s">
        <v>27</v>
      </c>
      <c r="E425" s="3" t="s">
        <v>1041</v>
      </c>
    </row>
    <row r="426" spans="1:5" ht="15.75">
      <c r="A426" s="4">
        <v>422</v>
      </c>
      <c r="B426" s="16" t="s">
        <v>240</v>
      </c>
      <c r="C426" s="17" t="s">
        <v>234</v>
      </c>
      <c r="D426" s="2" t="s">
        <v>27</v>
      </c>
      <c r="E426" s="3" t="s">
        <v>1041</v>
      </c>
    </row>
    <row r="427" spans="1:5" ht="15.75">
      <c r="A427" s="4">
        <v>423</v>
      </c>
      <c r="B427" s="16" t="s">
        <v>241</v>
      </c>
      <c r="C427" s="17" t="s">
        <v>234</v>
      </c>
      <c r="D427" s="2" t="s">
        <v>27</v>
      </c>
      <c r="E427" s="3" t="s">
        <v>1041</v>
      </c>
    </row>
    <row r="428" spans="1:5" ht="15.75">
      <c r="A428" s="4">
        <v>424</v>
      </c>
      <c r="B428" s="16" t="s">
        <v>242</v>
      </c>
      <c r="C428" s="17" t="s">
        <v>234</v>
      </c>
      <c r="D428" s="2" t="s">
        <v>27</v>
      </c>
      <c r="E428" s="3" t="s">
        <v>1041</v>
      </c>
    </row>
    <row r="429" spans="1:5" ht="15.75">
      <c r="A429" s="4">
        <v>425</v>
      </c>
      <c r="B429" s="16" t="s">
        <v>243</v>
      </c>
      <c r="C429" s="17" t="s">
        <v>234</v>
      </c>
      <c r="D429" s="2" t="s">
        <v>27</v>
      </c>
      <c r="E429" s="3" t="s">
        <v>1041</v>
      </c>
    </row>
    <row r="430" spans="1:5" ht="15.75">
      <c r="A430" s="4">
        <v>426</v>
      </c>
      <c r="B430" s="16" t="s">
        <v>244</v>
      </c>
      <c r="C430" s="17" t="s">
        <v>234</v>
      </c>
      <c r="D430" s="2" t="s">
        <v>27</v>
      </c>
      <c r="E430" s="3" t="s">
        <v>1041</v>
      </c>
    </row>
    <row r="431" spans="1:5" ht="15.75">
      <c r="A431" s="4">
        <v>427</v>
      </c>
      <c r="B431" s="16" t="s">
        <v>245</v>
      </c>
      <c r="C431" s="17" t="s">
        <v>234</v>
      </c>
      <c r="D431" s="2" t="s">
        <v>27</v>
      </c>
      <c r="E431" s="3" t="s">
        <v>1041</v>
      </c>
    </row>
    <row r="432" spans="1:5" ht="15.75">
      <c r="A432" s="4">
        <v>428</v>
      </c>
      <c r="B432" s="16" t="s">
        <v>246</v>
      </c>
      <c r="C432" s="17" t="s">
        <v>234</v>
      </c>
      <c r="D432" s="2" t="s">
        <v>27</v>
      </c>
      <c r="E432" s="3" t="s">
        <v>1041</v>
      </c>
    </row>
    <row r="433" spans="1:5" ht="15.75">
      <c r="A433" s="4">
        <v>429</v>
      </c>
      <c r="B433" s="16" t="s">
        <v>247</v>
      </c>
      <c r="C433" s="17" t="s">
        <v>234</v>
      </c>
      <c r="D433" s="2" t="s">
        <v>27</v>
      </c>
      <c r="E433" s="3" t="s">
        <v>1041</v>
      </c>
    </row>
    <row r="434" spans="1:5" ht="15.75">
      <c r="A434" s="4">
        <v>430</v>
      </c>
      <c r="B434" s="16" t="s">
        <v>248</v>
      </c>
      <c r="C434" s="17" t="s">
        <v>234</v>
      </c>
      <c r="D434" s="2" t="s">
        <v>27</v>
      </c>
      <c r="E434" s="3" t="s">
        <v>1041</v>
      </c>
    </row>
    <row r="435" spans="1:5" ht="15.75">
      <c r="A435" s="4">
        <v>431</v>
      </c>
      <c r="B435" s="16" t="s">
        <v>249</v>
      </c>
      <c r="C435" s="17" t="s">
        <v>234</v>
      </c>
      <c r="D435" s="2" t="s">
        <v>27</v>
      </c>
      <c r="E435" s="3" t="s">
        <v>1041</v>
      </c>
    </row>
    <row r="436" spans="1:5" ht="15.75">
      <c r="A436" s="4">
        <v>432</v>
      </c>
      <c r="B436" s="16" t="s">
        <v>250</v>
      </c>
      <c r="C436" s="17" t="s">
        <v>234</v>
      </c>
      <c r="D436" s="2" t="s">
        <v>27</v>
      </c>
      <c r="E436" s="3" t="s">
        <v>1041</v>
      </c>
    </row>
    <row r="437" spans="1:5" ht="15.75">
      <c r="A437" s="4">
        <v>433</v>
      </c>
      <c r="B437" s="16" t="s">
        <v>251</v>
      </c>
      <c r="C437" s="17" t="s">
        <v>234</v>
      </c>
      <c r="D437" s="2" t="s">
        <v>27</v>
      </c>
      <c r="E437" s="3" t="s">
        <v>1041</v>
      </c>
    </row>
    <row r="438" spans="1:5" ht="15.75">
      <c r="A438" s="4">
        <v>434</v>
      </c>
      <c r="B438" s="16" t="s">
        <v>252</v>
      </c>
      <c r="C438" s="17" t="s">
        <v>234</v>
      </c>
      <c r="D438" s="2" t="s">
        <v>27</v>
      </c>
      <c r="E438" s="3" t="s">
        <v>1041</v>
      </c>
    </row>
    <row r="439" spans="1:5" ht="15.75">
      <c r="A439" s="4">
        <v>435</v>
      </c>
      <c r="B439" s="16" t="s">
        <v>253</v>
      </c>
      <c r="C439" s="17" t="s">
        <v>234</v>
      </c>
      <c r="D439" s="5" t="s">
        <v>38</v>
      </c>
      <c r="E439" s="3" t="s">
        <v>1041</v>
      </c>
    </row>
    <row r="440" spans="1:5" ht="15.75">
      <c r="A440" s="4">
        <v>436</v>
      </c>
      <c r="B440" s="16" t="s">
        <v>254</v>
      </c>
      <c r="C440" s="17" t="s">
        <v>234</v>
      </c>
      <c r="D440" s="5" t="s">
        <v>38</v>
      </c>
      <c r="E440" s="3" t="s">
        <v>1041</v>
      </c>
    </row>
    <row r="441" spans="1:5" ht="15.75">
      <c r="A441" s="4">
        <v>437</v>
      </c>
      <c r="B441" s="16" t="s">
        <v>255</v>
      </c>
      <c r="C441" s="17" t="s">
        <v>234</v>
      </c>
      <c r="D441" s="5" t="s">
        <v>38</v>
      </c>
      <c r="E441" s="3" t="s">
        <v>1041</v>
      </c>
    </row>
    <row r="442" spans="1:5" ht="15.75">
      <c r="A442" s="4">
        <v>438</v>
      </c>
      <c r="B442" s="16" t="s">
        <v>256</v>
      </c>
      <c r="C442" s="17" t="s">
        <v>234</v>
      </c>
      <c r="D442" s="5" t="s">
        <v>38</v>
      </c>
      <c r="E442" s="3" t="s">
        <v>1041</v>
      </c>
    </row>
    <row r="443" spans="1:5" ht="15.75">
      <c r="A443" s="4">
        <v>439</v>
      </c>
      <c r="B443" s="16" t="s">
        <v>257</v>
      </c>
      <c r="C443" s="17" t="s">
        <v>234</v>
      </c>
      <c r="D443" s="5" t="s">
        <v>38</v>
      </c>
      <c r="E443" s="3" t="s">
        <v>1041</v>
      </c>
    </row>
    <row r="444" spans="1:5" ht="15.75">
      <c r="A444" s="4">
        <v>440</v>
      </c>
      <c r="B444" s="16" t="s">
        <v>258</v>
      </c>
      <c r="C444" s="17" t="s">
        <v>234</v>
      </c>
      <c r="D444" s="5" t="s">
        <v>151</v>
      </c>
      <c r="E444" s="3" t="s">
        <v>1041</v>
      </c>
    </row>
    <row r="445" spans="1:5" ht="15.75">
      <c r="A445" s="4">
        <v>441</v>
      </c>
      <c r="B445" s="16" t="s">
        <v>259</v>
      </c>
      <c r="C445" s="17" t="s">
        <v>234</v>
      </c>
      <c r="D445" s="5" t="s">
        <v>151</v>
      </c>
      <c r="E445" s="3" t="s">
        <v>1041</v>
      </c>
    </row>
    <row r="446" spans="1:5" ht="15.75">
      <c r="A446" s="4">
        <v>442</v>
      </c>
      <c r="B446" s="16" t="s">
        <v>260</v>
      </c>
      <c r="C446" s="17" t="s">
        <v>234</v>
      </c>
      <c r="D446" s="5" t="s">
        <v>151</v>
      </c>
      <c r="E446" s="3" t="s">
        <v>1041</v>
      </c>
    </row>
    <row r="447" spans="1:5" ht="15.75">
      <c r="A447" s="4">
        <v>443</v>
      </c>
      <c r="B447" s="16" t="s">
        <v>261</v>
      </c>
      <c r="C447" s="17" t="s">
        <v>234</v>
      </c>
      <c r="D447" s="5" t="s">
        <v>151</v>
      </c>
      <c r="E447" s="3" t="s">
        <v>1041</v>
      </c>
    </row>
    <row r="448" spans="1:5" ht="15.75">
      <c r="A448" s="4">
        <v>444</v>
      </c>
      <c r="B448" s="16" t="s">
        <v>262</v>
      </c>
      <c r="C448" s="17" t="s">
        <v>234</v>
      </c>
      <c r="D448" s="5" t="s">
        <v>151</v>
      </c>
      <c r="E448" s="3" t="s">
        <v>1041</v>
      </c>
    </row>
    <row r="449" spans="1:5" ht="15.75">
      <c r="A449" s="4">
        <v>445</v>
      </c>
      <c r="B449" s="16" t="s">
        <v>263</v>
      </c>
      <c r="C449" s="17" t="s">
        <v>234</v>
      </c>
      <c r="D449" s="5" t="s">
        <v>151</v>
      </c>
      <c r="E449" s="3" t="s">
        <v>1041</v>
      </c>
    </row>
    <row r="450" spans="1:5" ht="15.75">
      <c r="A450" s="4">
        <v>446</v>
      </c>
      <c r="B450" s="16" t="s">
        <v>264</v>
      </c>
      <c r="C450" s="17" t="s">
        <v>234</v>
      </c>
      <c r="D450" s="2" t="s">
        <v>265</v>
      </c>
      <c r="E450" s="3" t="s">
        <v>1041</v>
      </c>
    </row>
    <row r="451" spans="1:5" ht="15.75">
      <c r="A451" s="4">
        <v>447</v>
      </c>
      <c r="B451" s="16" t="s">
        <v>266</v>
      </c>
      <c r="C451" s="17" t="s">
        <v>234</v>
      </c>
      <c r="D451" s="2" t="s">
        <v>265</v>
      </c>
      <c r="E451" s="3" t="s">
        <v>1041</v>
      </c>
    </row>
    <row r="452" spans="1:5" ht="15.75">
      <c r="A452" s="4">
        <v>448</v>
      </c>
      <c r="B452" s="16" t="s">
        <v>267</v>
      </c>
      <c r="C452" s="17" t="s">
        <v>234</v>
      </c>
      <c r="D452" s="2" t="s">
        <v>265</v>
      </c>
      <c r="E452" s="3" t="s">
        <v>1041</v>
      </c>
    </row>
    <row r="453" spans="1:5" ht="15.75">
      <c r="A453" s="4">
        <v>449</v>
      </c>
      <c r="B453" s="16" t="s">
        <v>268</v>
      </c>
      <c r="C453" s="17" t="s">
        <v>234</v>
      </c>
      <c r="D453" s="2" t="s">
        <v>265</v>
      </c>
      <c r="E453" s="3" t="s">
        <v>1041</v>
      </c>
    </row>
    <row r="454" spans="1:5" ht="15.75">
      <c r="A454" s="4">
        <v>450</v>
      </c>
      <c r="B454" s="16" t="s">
        <v>269</v>
      </c>
      <c r="C454" s="17" t="s">
        <v>234</v>
      </c>
      <c r="D454" s="2" t="s">
        <v>86</v>
      </c>
      <c r="E454" s="3" t="s">
        <v>1041</v>
      </c>
    </row>
    <row r="455" spans="1:5" ht="15.75">
      <c r="A455" s="4">
        <v>451</v>
      </c>
      <c r="B455" s="16" t="s">
        <v>270</v>
      </c>
      <c r="C455" s="17" t="s">
        <v>234</v>
      </c>
      <c r="D455" s="2" t="s">
        <v>86</v>
      </c>
      <c r="E455" s="3" t="s">
        <v>1041</v>
      </c>
    </row>
    <row r="456" spans="1:5" ht="15.75">
      <c r="A456" s="4">
        <v>452</v>
      </c>
      <c r="B456" s="16" t="s">
        <v>271</v>
      </c>
      <c r="C456" s="17" t="s">
        <v>234</v>
      </c>
      <c r="D456" s="2" t="s">
        <v>86</v>
      </c>
      <c r="E456" s="3" t="s">
        <v>1041</v>
      </c>
    </row>
    <row r="457" spans="1:5" ht="15.75">
      <c r="A457" s="4">
        <v>453</v>
      </c>
      <c r="B457" s="16" t="s">
        <v>272</v>
      </c>
      <c r="C457" s="17" t="s">
        <v>234</v>
      </c>
      <c r="D457" s="2" t="s">
        <v>86</v>
      </c>
      <c r="E457" s="3" t="s">
        <v>1041</v>
      </c>
    </row>
    <row r="458" spans="1:5" ht="15.75">
      <c r="A458" s="4">
        <v>454</v>
      </c>
      <c r="B458" s="16" t="s">
        <v>273</v>
      </c>
      <c r="C458" s="17" t="s">
        <v>234</v>
      </c>
      <c r="D458" s="2" t="s">
        <v>86</v>
      </c>
      <c r="E458" s="3" t="s">
        <v>1041</v>
      </c>
    </row>
    <row r="459" spans="1:5" ht="15.75">
      <c r="A459" s="4">
        <v>455</v>
      </c>
      <c r="B459" s="16" t="s">
        <v>274</v>
      </c>
      <c r="C459" s="17" t="s">
        <v>234</v>
      </c>
      <c r="D459" s="2" t="s">
        <v>86</v>
      </c>
      <c r="E459" s="3" t="s">
        <v>1041</v>
      </c>
    </row>
    <row r="460" spans="1:5" ht="15.75">
      <c r="A460" s="4">
        <v>456</v>
      </c>
      <c r="B460" s="16" t="s">
        <v>275</v>
      </c>
      <c r="C460" s="17" t="s">
        <v>234</v>
      </c>
      <c r="D460" s="5" t="s">
        <v>86</v>
      </c>
      <c r="E460" s="3" t="s">
        <v>1041</v>
      </c>
    </row>
    <row r="461" spans="1:5" ht="15.75">
      <c r="A461" s="4">
        <v>457</v>
      </c>
      <c r="B461" s="16" t="s">
        <v>276</v>
      </c>
      <c r="C461" s="17" t="s">
        <v>234</v>
      </c>
      <c r="D461" s="5" t="s">
        <v>86</v>
      </c>
      <c r="E461" s="3" t="s">
        <v>1041</v>
      </c>
    </row>
    <row r="462" spans="1:5" ht="15.75">
      <c r="A462" s="4">
        <v>458</v>
      </c>
      <c r="B462" s="16" t="s">
        <v>277</v>
      </c>
      <c r="C462" s="17" t="s">
        <v>234</v>
      </c>
      <c r="D462" s="5" t="s">
        <v>86</v>
      </c>
      <c r="E462" s="3" t="s">
        <v>1041</v>
      </c>
    </row>
    <row r="463" spans="1:5" ht="15.75">
      <c r="A463" s="4">
        <v>459</v>
      </c>
      <c r="B463" s="16" t="s">
        <v>278</v>
      </c>
      <c r="C463" s="17" t="s">
        <v>234</v>
      </c>
      <c r="D463" s="2" t="s">
        <v>86</v>
      </c>
      <c r="E463" s="3" t="s">
        <v>1041</v>
      </c>
    </row>
    <row r="464" spans="1:5" ht="15.75">
      <c r="A464" s="4">
        <v>460</v>
      </c>
      <c r="B464" s="16" t="s">
        <v>279</v>
      </c>
      <c r="C464" s="17" t="s">
        <v>234</v>
      </c>
      <c r="D464" s="2" t="s">
        <v>86</v>
      </c>
      <c r="E464" s="3" t="s">
        <v>1041</v>
      </c>
    </row>
    <row r="465" spans="1:5" ht="15.75">
      <c r="A465" s="4">
        <v>461</v>
      </c>
      <c r="B465" s="16" t="s">
        <v>280</v>
      </c>
      <c r="C465" s="17" t="s">
        <v>234</v>
      </c>
      <c r="D465" s="2" t="s">
        <v>86</v>
      </c>
      <c r="E465" s="3" t="s">
        <v>1041</v>
      </c>
    </row>
    <row r="466" spans="1:5" ht="15.75">
      <c r="A466" s="4">
        <v>462</v>
      </c>
      <c r="B466" s="16" t="s">
        <v>281</v>
      </c>
      <c r="C466" s="17" t="s">
        <v>234</v>
      </c>
      <c r="D466" s="2" t="s">
        <v>86</v>
      </c>
      <c r="E466" s="3" t="s">
        <v>1041</v>
      </c>
    </row>
    <row r="467" spans="1:5" ht="15.75">
      <c r="A467" s="4">
        <v>463</v>
      </c>
      <c r="B467" s="16" t="s">
        <v>282</v>
      </c>
      <c r="C467" s="17" t="s">
        <v>234</v>
      </c>
      <c r="D467" s="2" t="s">
        <v>86</v>
      </c>
      <c r="E467" s="3" t="s">
        <v>1041</v>
      </c>
    </row>
    <row r="468" spans="1:5" ht="15.75">
      <c r="A468" s="4">
        <v>464</v>
      </c>
      <c r="C468" s="17" t="s">
        <v>234</v>
      </c>
      <c r="E468" s="3" t="s">
        <v>1041</v>
      </c>
    </row>
    <row r="469" spans="1:5" ht="15.75">
      <c r="A469" s="4">
        <v>465</v>
      </c>
      <c r="C469" s="17" t="s">
        <v>234</v>
      </c>
      <c r="E469" s="3" t="s">
        <v>1041</v>
      </c>
    </row>
    <row r="470" spans="1:5" ht="15.75">
      <c r="A470" s="4">
        <v>466</v>
      </c>
      <c r="C470" s="17" t="s">
        <v>234</v>
      </c>
      <c r="E470" s="3" t="s">
        <v>1041</v>
      </c>
    </row>
    <row r="471" spans="1:5" ht="15.75">
      <c r="A471" s="4">
        <v>467</v>
      </c>
      <c r="C471" s="17" t="s">
        <v>234</v>
      </c>
      <c r="E471" s="3" t="s">
        <v>1041</v>
      </c>
    </row>
    <row r="472" spans="1:5" ht="15.75">
      <c r="A472" s="4">
        <v>468</v>
      </c>
      <c r="C472" s="17" t="s">
        <v>234</v>
      </c>
      <c r="E472" s="3" t="s">
        <v>1041</v>
      </c>
    </row>
    <row r="473" spans="1:5" ht="15.75">
      <c r="A473" s="4">
        <v>469</v>
      </c>
      <c r="C473" s="17" t="s">
        <v>234</v>
      </c>
      <c r="E473" s="3" t="s">
        <v>1041</v>
      </c>
    </row>
    <row r="474" spans="1:5" ht="15.75">
      <c r="A474" s="4">
        <v>470</v>
      </c>
      <c r="C474" s="17" t="s">
        <v>234</v>
      </c>
      <c r="E474" s="3" t="s">
        <v>1041</v>
      </c>
    </row>
    <row r="475" spans="1:5" ht="15.75">
      <c r="A475" s="4">
        <v>471</v>
      </c>
      <c r="C475" s="17" t="s">
        <v>234</v>
      </c>
      <c r="E475" s="3" t="s">
        <v>1041</v>
      </c>
    </row>
    <row r="476" spans="1:5" ht="15.75">
      <c r="A476" s="4">
        <v>472</v>
      </c>
      <c r="C476" s="17" t="s">
        <v>234</v>
      </c>
      <c r="D476" s="5"/>
      <c r="E476" s="3" t="s">
        <v>1041</v>
      </c>
    </row>
    <row r="477" spans="1:5" ht="15.75">
      <c r="A477" s="4">
        <v>473</v>
      </c>
      <c r="C477" s="17" t="s">
        <v>234</v>
      </c>
      <c r="D477" s="5"/>
      <c r="E477" s="3" t="s">
        <v>1041</v>
      </c>
    </row>
    <row r="478" spans="1:5" ht="15.75">
      <c r="A478" s="4">
        <v>474</v>
      </c>
      <c r="C478" s="17" t="s">
        <v>234</v>
      </c>
      <c r="E478" s="3" t="s">
        <v>1041</v>
      </c>
    </row>
    <row r="479" spans="1:5" ht="15.75">
      <c r="A479" s="4">
        <v>475</v>
      </c>
      <c r="C479" s="17" t="s">
        <v>234</v>
      </c>
      <c r="D479" s="5"/>
      <c r="E479" s="3" t="s">
        <v>1041</v>
      </c>
    </row>
    <row r="480" spans="1:5" ht="15.75">
      <c r="A480" s="4">
        <v>476</v>
      </c>
      <c r="C480" s="17" t="s">
        <v>234</v>
      </c>
      <c r="E480" s="3" t="s">
        <v>1041</v>
      </c>
    </row>
    <row r="481" spans="1:5" ht="15.75">
      <c r="A481" s="4">
        <v>477</v>
      </c>
      <c r="C481" s="17" t="s">
        <v>234</v>
      </c>
      <c r="E481" s="3" t="s">
        <v>1041</v>
      </c>
    </row>
    <row r="482" spans="1:5" ht="15.75">
      <c r="A482" s="4">
        <v>478</v>
      </c>
      <c r="C482" s="17" t="s">
        <v>234</v>
      </c>
      <c r="E482" s="3" t="s">
        <v>1041</v>
      </c>
    </row>
    <row r="483" spans="1:5" ht="15.75">
      <c r="A483" s="4">
        <v>479</v>
      </c>
      <c r="C483" s="17" t="s">
        <v>234</v>
      </c>
      <c r="E483" s="3" t="s">
        <v>1041</v>
      </c>
    </row>
    <row r="484" spans="1:5" ht="16.5" thickBot="1">
      <c r="A484" s="7">
        <v>480</v>
      </c>
      <c r="B484" s="8"/>
      <c r="C484" s="9" t="s">
        <v>234</v>
      </c>
      <c r="D484" s="9"/>
      <c r="E484" s="3" t="s">
        <v>1041</v>
      </c>
    </row>
    <row r="485" spans="1:5" ht="15.75">
      <c r="A485" s="4">
        <v>481</v>
      </c>
      <c r="B485" s="39" t="s">
        <v>1025</v>
      </c>
      <c r="C485" s="46" t="s">
        <v>283</v>
      </c>
      <c r="D485" s="40" t="s">
        <v>27</v>
      </c>
      <c r="E485" s="3" t="s">
        <v>1041</v>
      </c>
    </row>
    <row r="486" spans="1:5" ht="15.75">
      <c r="A486" s="4">
        <v>482</v>
      </c>
      <c r="B486" s="39" t="s">
        <v>969</v>
      </c>
      <c r="C486" s="46" t="s">
        <v>283</v>
      </c>
      <c r="D486" s="40" t="s">
        <v>27</v>
      </c>
      <c r="E486" s="3" t="s">
        <v>1041</v>
      </c>
    </row>
    <row r="487" spans="1:5" ht="15.75">
      <c r="A487" s="4">
        <v>483</v>
      </c>
      <c r="B487" s="39" t="s">
        <v>970</v>
      </c>
      <c r="C487" s="46" t="s">
        <v>283</v>
      </c>
      <c r="D487" s="40" t="s">
        <v>27</v>
      </c>
      <c r="E487" s="3" t="s">
        <v>1041</v>
      </c>
    </row>
    <row r="488" spans="1:5" ht="15.75">
      <c r="A488" s="4">
        <v>484</v>
      </c>
      <c r="B488" s="39" t="s">
        <v>971</v>
      </c>
      <c r="C488" s="46" t="s">
        <v>283</v>
      </c>
      <c r="D488" s="40" t="s">
        <v>27</v>
      </c>
      <c r="E488" s="3" t="s">
        <v>1041</v>
      </c>
    </row>
    <row r="489" spans="1:5" ht="15.75">
      <c r="A489" s="4">
        <v>485</v>
      </c>
      <c r="B489" s="39" t="s">
        <v>972</v>
      </c>
      <c r="C489" s="46" t="s">
        <v>283</v>
      </c>
      <c r="D489" s="40" t="s">
        <v>27</v>
      </c>
      <c r="E489" s="3" t="s">
        <v>1041</v>
      </c>
    </row>
    <row r="490" spans="1:5" ht="15.75">
      <c r="A490" s="4">
        <v>486</v>
      </c>
      <c r="B490" s="39" t="s">
        <v>973</v>
      </c>
      <c r="C490" s="46" t="s">
        <v>283</v>
      </c>
      <c r="D490" s="40" t="s">
        <v>27</v>
      </c>
      <c r="E490" s="3" t="s">
        <v>1041</v>
      </c>
    </row>
    <row r="491" spans="1:5" ht="15.75">
      <c r="A491" s="4">
        <v>487</v>
      </c>
      <c r="B491" s="39" t="s">
        <v>974</v>
      </c>
      <c r="C491" s="46" t="s">
        <v>283</v>
      </c>
      <c r="D491" s="40" t="s">
        <v>38</v>
      </c>
      <c r="E491" s="3" t="s">
        <v>1041</v>
      </c>
    </row>
    <row r="492" spans="1:5" ht="15.75">
      <c r="A492" s="4">
        <v>488</v>
      </c>
      <c r="B492" s="39" t="s">
        <v>975</v>
      </c>
      <c r="C492" s="46" t="s">
        <v>283</v>
      </c>
      <c r="D492" s="40" t="s">
        <v>38</v>
      </c>
      <c r="E492" s="3" t="s">
        <v>1041</v>
      </c>
    </row>
    <row r="493" spans="1:5" ht="15.75">
      <c r="A493" s="4">
        <v>489</v>
      </c>
      <c r="B493" s="39" t="s">
        <v>976</v>
      </c>
      <c r="C493" s="46" t="s">
        <v>283</v>
      </c>
      <c r="D493" s="40" t="s">
        <v>38</v>
      </c>
      <c r="E493" s="3" t="s">
        <v>1041</v>
      </c>
    </row>
    <row r="494" spans="1:5" ht="15.75">
      <c r="A494" s="4">
        <v>490</v>
      </c>
      <c r="B494" s="39" t="s">
        <v>977</v>
      </c>
      <c r="C494" s="46" t="s">
        <v>283</v>
      </c>
      <c r="D494" s="40" t="s">
        <v>38</v>
      </c>
      <c r="E494" s="3" t="s">
        <v>1041</v>
      </c>
    </row>
    <row r="495" spans="1:5" ht="15.75">
      <c r="A495" s="4">
        <v>491</v>
      </c>
      <c r="B495" s="39" t="s">
        <v>978</v>
      </c>
      <c r="C495" s="46" t="s">
        <v>283</v>
      </c>
      <c r="D495" s="40" t="s">
        <v>38</v>
      </c>
      <c r="E495" s="3" t="s">
        <v>1041</v>
      </c>
    </row>
    <row r="496" spans="1:5" ht="15.75">
      <c r="A496" s="4">
        <v>492</v>
      </c>
      <c r="B496" s="39" t="s">
        <v>979</v>
      </c>
      <c r="C496" s="46" t="s">
        <v>283</v>
      </c>
      <c r="D496" s="40" t="s">
        <v>38</v>
      </c>
      <c r="E496" s="3" t="s">
        <v>1041</v>
      </c>
    </row>
    <row r="497" spans="1:5" ht="15.75">
      <c r="A497" s="4">
        <v>493</v>
      </c>
      <c r="B497" s="39" t="s">
        <v>980</v>
      </c>
      <c r="C497" s="46" t="s">
        <v>283</v>
      </c>
      <c r="D497" s="40" t="s">
        <v>38</v>
      </c>
      <c r="E497" s="3" t="s">
        <v>1041</v>
      </c>
    </row>
    <row r="498" spans="1:5" ht="15.75">
      <c r="A498" s="4">
        <v>494</v>
      </c>
      <c r="B498" s="39" t="s">
        <v>981</v>
      </c>
      <c r="C498" s="46" t="s">
        <v>283</v>
      </c>
      <c r="D498" s="40" t="s">
        <v>38</v>
      </c>
      <c r="E498" s="3" t="s">
        <v>1041</v>
      </c>
    </row>
    <row r="499" spans="1:5" ht="15.75">
      <c r="A499" s="4">
        <v>495</v>
      </c>
      <c r="B499" s="39" t="s">
        <v>982</v>
      </c>
      <c r="C499" s="46" t="s">
        <v>283</v>
      </c>
      <c r="D499" s="40" t="s">
        <v>151</v>
      </c>
      <c r="E499" s="3" t="s">
        <v>1041</v>
      </c>
    </row>
    <row r="500" spans="1:5" ht="15.75">
      <c r="A500" s="4">
        <v>496</v>
      </c>
      <c r="B500" s="39" t="s">
        <v>983</v>
      </c>
      <c r="C500" s="46" t="s">
        <v>283</v>
      </c>
      <c r="D500" s="40" t="s">
        <v>151</v>
      </c>
      <c r="E500" s="3" t="s">
        <v>1041</v>
      </c>
    </row>
    <row r="501" spans="1:5" ht="15.75">
      <c r="A501" s="4">
        <v>497</v>
      </c>
      <c r="B501" s="39" t="s">
        <v>984</v>
      </c>
      <c r="C501" s="46" t="s">
        <v>283</v>
      </c>
      <c r="D501" s="40" t="s">
        <v>151</v>
      </c>
      <c r="E501" s="3" t="s">
        <v>1041</v>
      </c>
    </row>
    <row r="502" spans="1:5" ht="15.75">
      <c r="A502" s="4">
        <v>498</v>
      </c>
      <c r="B502" s="47" t="s">
        <v>985</v>
      </c>
      <c r="C502" s="46" t="s">
        <v>283</v>
      </c>
      <c r="D502" s="46" t="s">
        <v>151</v>
      </c>
      <c r="E502" s="3" t="s">
        <v>1041</v>
      </c>
    </row>
    <row r="503" spans="1:5" ht="15.75">
      <c r="A503" s="4">
        <v>499</v>
      </c>
      <c r="B503" s="47" t="s">
        <v>986</v>
      </c>
      <c r="C503" s="46" t="s">
        <v>283</v>
      </c>
      <c r="D503" s="46" t="s">
        <v>43</v>
      </c>
      <c r="E503" s="3" t="s">
        <v>1041</v>
      </c>
    </row>
    <row r="504" spans="1:5" ht="15.75">
      <c r="A504" s="4">
        <v>500</v>
      </c>
      <c r="B504" s="48" t="s">
        <v>1026</v>
      </c>
      <c r="C504" s="46" t="s">
        <v>283</v>
      </c>
      <c r="D504" s="46" t="s">
        <v>43</v>
      </c>
      <c r="E504" s="3" t="s">
        <v>1041</v>
      </c>
    </row>
    <row r="505" spans="1:5" ht="15.75">
      <c r="A505" s="4">
        <v>501</v>
      </c>
      <c r="B505" s="47" t="s">
        <v>987</v>
      </c>
      <c r="C505" s="46" t="s">
        <v>283</v>
      </c>
      <c r="D505" s="46" t="s">
        <v>43</v>
      </c>
      <c r="E505" s="3" t="s">
        <v>1041</v>
      </c>
    </row>
    <row r="506" spans="1:5" ht="15.75">
      <c r="A506" s="4">
        <v>502</v>
      </c>
      <c r="B506" s="47" t="s">
        <v>988</v>
      </c>
      <c r="C506" s="46" t="s">
        <v>283</v>
      </c>
      <c r="D506" s="29" t="s">
        <v>43</v>
      </c>
      <c r="E506" s="3" t="s">
        <v>1041</v>
      </c>
    </row>
    <row r="507" spans="1:5" ht="15.75">
      <c r="A507" s="4">
        <v>503</v>
      </c>
      <c r="B507" s="47" t="s">
        <v>989</v>
      </c>
      <c r="C507" s="46" t="s">
        <v>283</v>
      </c>
      <c r="D507" s="29" t="s">
        <v>43</v>
      </c>
      <c r="E507" s="3" t="s">
        <v>1041</v>
      </c>
    </row>
    <row r="508" spans="1:5" ht="15.75">
      <c r="A508" s="4">
        <v>504</v>
      </c>
      <c r="B508" s="47" t="s">
        <v>990</v>
      </c>
      <c r="C508" s="46" t="s">
        <v>283</v>
      </c>
      <c r="D508" s="29" t="s">
        <v>43</v>
      </c>
      <c r="E508" s="3" t="s">
        <v>1041</v>
      </c>
    </row>
    <row r="509" spans="1:5" ht="15.75">
      <c r="A509" s="4">
        <v>505</v>
      </c>
      <c r="B509" s="47" t="s">
        <v>991</v>
      </c>
      <c r="C509" s="46" t="s">
        <v>283</v>
      </c>
      <c r="D509" s="49" t="s">
        <v>6</v>
      </c>
      <c r="E509" s="3" t="s">
        <v>1041</v>
      </c>
    </row>
    <row r="510" spans="1:5" ht="15.75">
      <c r="A510" s="4">
        <v>506</v>
      </c>
      <c r="B510" s="47" t="s">
        <v>992</v>
      </c>
      <c r="C510" s="46" t="s">
        <v>283</v>
      </c>
      <c r="D510" s="49" t="s">
        <v>6</v>
      </c>
      <c r="E510" s="3" t="s">
        <v>1041</v>
      </c>
    </row>
    <row r="511" spans="1:5" ht="15.75">
      <c r="A511" s="4">
        <v>507</v>
      </c>
      <c r="B511" s="47" t="s">
        <v>993</v>
      </c>
      <c r="C511" s="46" t="s">
        <v>283</v>
      </c>
      <c r="D511" s="49" t="s">
        <v>6</v>
      </c>
      <c r="E511" s="3" t="s">
        <v>1041</v>
      </c>
    </row>
    <row r="512" spans="1:5" ht="15.75">
      <c r="A512" s="4">
        <v>508</v>
      </c>
      <c r="B512" s="47" t="s">
        <v>994</v>
      </c>
      <c r="C512" s="46" t="s">
        <v>283</v>
      </c>
      <c r="D512" s="49" t="s">
        <v>6</v>
      </c>
      <c r="E512" s="3" t="s">
        <v>1041</v>
      </c>
    </row>
    <row r="513" spans="1:5" ht="15.75">
      <c r="A513" s="4">
        <v>509</v>
      </c>
      <c r="B513" s="47" t="s">
        <v>995</v>
      </c>
      <c r="C513" s="46" t="s">
        <v>283</v>
      </c>
      <c r="D513" s="49" t="s">
        <v>6</v>
      </c>
      <c r="E513" s="3" t="s">
        <v>1041</v>
      </c>
    </row>
    <row r="514" spans="1:5" ht="15.75">
      <c r="A514" s="4">
        <v>510</v>
      </c>
      <c r="B514" s="47"/>
      <c r="C514" s="46" t="s">
        <v>283</v>
      </c>
      <c r="D514" s="49"/>
      <c r="E514" s="3" t="s">
        <v>1041</v>
      </c>
    </row>
    <row r="515" spans="1:5" ht="15.75">
      <c r="A515" s="4">
        <v>511</v>
      </c>
      <c r="B515" s="47" t="s">
        <v>996</v>
      </c>
      <c r="C515" s="46" t="s">
        <v>283</v>
      </c>
      <c r="D515" s="49" t="s">
        <v>6</v>
      </c>
      <c r="E515" s="3" t="s">
        <v>1041</v>
      </c>
    </row>
    <row r="516" spans="1:5" ht="15.75">
      <c r="A516" s="4">
        <v>512</v>
      </c>
      <c r="B516" s="47" t="s">
        <v>997</v>
      </c>
      <c r="C516" s="46" t="s">
        <v>283</v>
      </c>
      <c r="D516" s="49" t="s">
        <v>6</v>
      </c>
      <c r="E516" s="3" t="s">
        <v>1041</v>
      </c>
    </row>
    <row r="517" spans="1:5" ht="15.75">
      <c r="A517" s="4">
        <v>513</v>
      </c>
      <c r="B517" s="47" t="s">
        <v>998</v>
      </c>
      <c r="C517" s="46" t="s">
        <v>283</v>
      </c>
      <c r="D517" s="29" t="s">
        <v>9</v>
      </c>
      <c r="E517" s="3" t="s">
        <v>1041</v>
      </c>
    </row>
    <row r="518" spans="1:5" ht="15.75">
      <c r="A518" s="4">
        <v>514</v>
      </c>
      <c r="B518" s="47" t="s">
        <v>999</v>
      </c>
      <c r="C518" s="46" t="s">
        <v>283</v>
      </c>
      <c r="D518" s="29" t="s">
        <v>9</v>
      </c>
      <c r="E518" s="3" t="s">
        <v>1041</v>
      </c>
    </row>
    <row r="519" spans="1:5" ht="15.75">
      <c r="A519" s="4">
        <v>515</v>
      </c>
      <c r="B519" s="47" t="s">
        <v>1000</v>
      </c>
      <c r="C519" s="46" t="s">
        <v>283</v>
      </c>
      <c r="D519" s="29" t="s">
        <v>9</v>
      </c>
      <c r="E519" s="3" t="s">
        <v>1041</v>
      </c>
    </row>
    <row r="520" spans="1:5" ht="15.75">
      <c r="A520" s="4">
        <v>516</v>
      </c>
      <c r="B520" s="47" t="s">
        <v>1001</v>
      </c>
      <c r="C520" s="46" t="s">
        <v>283</v>
      </c>
      <c r="D520" s="29" t="s">
        <v>9</v>
      </c>
      <c r="E520" s="3" t="s">
        <v>1041</v>
      </c>
    </row>
    <row r="521" spans="1:5" ht="15.75">
      <c r="A521" s="4">
        <v>517</v>
      </c>
      <c r="B521" s="47" t="s">
        <v>1002</v>
      </c>
      <c r="C521" s="46" t="s">
        <v>283</v>
      </c>
      <c r="D521" s="29" t="s">
        <v>9</v>
      </c>
      <c r="E521" s="3" t="s">
        <v>1041</v>
      </c>
    </row>
    <row r="522" spans="1:5" ht="15.75">
      <c r="A522" s="4">
        <v>518</v>
      </c>
      <c r="B522" s="47" t="s">
        <v>1003</v>
      </c>
      <c r="C522" s="46" t="s">
        <v>283</v>
      </c>
      <c r="D522" s="29" t="s">
        <v>9</v>
      </c>
      <c r="E522" s="3" t="s">
        <v>1041</v>
      </c>
    </row>
    <row r="523" spans="1:5" ht="15.75">
      <c r="A523" s="4">
        <v>519</v>
      </c>
      <c r="B523" s="47" t="s">
        <v>1004</v>
      </c>
      <c r="C523" s="46" t="s">
        <v>283</v>
      </c>
      <c r="D523" s="29" t="s">
        <v>9</v>
      </c>
      <c r="E523" s="3" t="s">
        <v>1041</v>
      </c>
    </row>
    <row r="524" spans="1:5" ht="15.75">
      <c r="A524" s="4">
        <v>520</v>
      </c>
      <c r="B524" s="47" t="s">
        <v>1005</v>
      </c>
      <c r="C524" s="46" t="s">
        <v>283</v>
      </c>
      <c r="D524" s="29" t="s">
        <v>9</v>
      </c>
      <c r="E524" s="3" t="s">
        <v>1041</v>
      </c>
    </row>
    <row r="525" spans="1:5" ht="15.75">
      <c r="A525" s="4">
        <v>521</v>
      </c>
      <c r="B525" s="47" t="s">
        <v>1006</v>
      </c>
      <c r="C525" s="46" t="s">
        <v>283</v>
      </c>
      <c r="D525" s="29" t="s">
        <v>9</v>
      </c>
      <c r="E525" s="3" t="s">
        <v>1041</v>
      </c>
    </row>
    <row r="526" spans="1:5" ht="15.75">
      <c r="A526" s="4">
        <v>522</v>
      </c>
      <c r="B526" s="47" t="s">
        <v>1007</v>
      </c>
      <c r="C526" s="46" t="s">
        <v>283</v>
      </c>
      <c r="D526" s="29" t="s">
        <v>9</v>
      </c>
      <c r="E526" s="3" t="s">
        <v>1041</v>
      </c>
    </row>
    <row r="527" spans="1:5" ht="15.75">
      <c r="A527" s="4">
        <v>523</v>
      </c>
      <c r="B527" s="47" t="s">
        <v>1008</v>
      </c>
      <c r="C527" s="46" t="s">
        <v>283</v>
      </c>
      <c r="D527" s="29" t="s">
        <v>9</v>
      </c>
      <c r="E527" s="3" t="s">
        <v>1041</v>
      </c>
    </row>
    <row r="528" spans="1:5" ht="15.75">
      <c r="A528" s="4">
        <v>524</v>
      </c>
      <c r="B528" s="47" t="s">
        <v>1027</v>
      </c>
      <c r="C528" s="46" t="s">
        <v>283</v>
      </c>
      <c r="D528" s="29" t="s">
        <v>9</v>
      </c>
      <c r="E528" s="3" t="s">
        <v>1041</v>
      </c>
    </row>
    <row r="529" spans="1:5" ht="15.75">
      <c r="A529" s="4">
        <v>525</v>
      </c>
      <c r="B529" s="47" t="s">
        <v>1009</v>
      </c>
      <c r="C529" s="46" t="s">
        <v>283</v>
      </c>
      <c r="D529" s="29" t="s">
        <v>9</v>
      </c>
      <c r="E529" s="3" t="s">
        <v>1041</v>
      </c>
    </row>
    <row r="530" spans="1:5" ht="15.75">
      <c r="A530" s="4">
        <v>526</v>
      </c>
      <c r="B530" s="47" t="s">
        <v>1010</v>
      </c>
      <c r="C530" s="46" t="s">
        <v>283</v>
      </c>
      <c r="D530" s="29" t="s">
        <v>9</v>
      </c>
      <c r="E530" s="3" t="s">
        <v>1041</v>
      </c>
    </row>
    <row r="531" spans="1:5" ht="15.75">
      <c r="A531" s="4">
        <v>527</v>
      </c>
      <c r="B531" s="47" t="s">
        <v>1011</v>
      </c>
      <c r="C531" s="46" t="s">
        <v>283</v>
      </c>
      <c r="D531" s="29" t="s">
        <v>9</v>
      </c>
      <c r="E531" s="3" t="s">
        <v>1041</v>
      </c>
    </row>
    <row r="532" spans="1:5" ht="15.75">
      <c r="A532" s="4">
        <v>528</v>
      </c>
      <c r="B532" s="47" t="s">
        <v>1012</v>
      </c>
      <c r="C532" s="46" t="s">
        <v>283</v>
      </c>
      <c r="D532" s="29" t="s">
        <v>9</v>
      </c>
      <c r="E532" s="3" t="s">
        <v>1041</v>
      </c>
    </row>
    <row r="533" spans="1:5" ht="15.75">
      <c r="A533" s="4">
        <v>529</v>
      </c>
      <c r="B533" s="47" t="s">
        <v>1013</v>
      </c>
      <c r="C533" s="46" t="s">
        <v>283</v>
      </c>
      <c r="D533" s="29" t="s">
        <v>9</v>
      </c>
      <c r="E533" s="3" t="s">
        <v>1041</v>
      </c>
    </row>
    <row r="534" spans="1:5" ht="15.75">
      <c r="A534" s="4">
        <v>530</v>
      </c>
      <c r="B534" s="47" t="s">
        <v>1014</v>
      </c>
      <c r="C534" s="46" t="s">
        <v>283</v>
      </c>
      <c r="D534" s="29" t="s">
        <v>9</v>
      </c>
      <c r="E534" s="3" t="s">
        <v>1041</v>
      </c>
    </row>
    <row r="535" spans="1:5" ht="15.75">
      <c r="A535" s="4">
        <v>531</v>
      </c>
      <c r="B535" s="47" t="s">
        <v>1015</v>
      </c>
      <c r="C535" s="46" t="s">
        <v>283</v>
      </c>
      <c r="D535" s="29" t="s">
        <v>9</v>
      </c>
      <c r="E535" s="3" t="s">
        <v>1041</v>
      </c>
    </row>
    <row r="536" spans="1:5" ht="15.75">
      <c r="A536" s="4">
        <v>532</v>
      </c>
      <c r="B536" s="47" t="s">
        <v>1016</v>
      </c>
      <c r="C536" s="46" t="s">
        <v>283</v>
      </c>
      <c r="D536" s="29" t="s">
        <v>9</v>
      </c>
      <c r="E536" s="3" t="s">
        <v>1041</v>
      </c>
    </row>
    <row r="537" spans="1:5" ht="15.75">
      <c r="A537" s="4">
        <v>533</v>
      </c>
      <c r="B537" s="47" t="s">
        <v>1017</v>
      </c>
      <c r="C537" s="46" t="s">
        <v>283</v>
      </c>
      <c r="D537" s="29" t="s">
        <v>9</v>
      </c>
      <c r="E537" s="3" t="s">
        <v>1041</v>
      </c>
    </row>
    <row r="538" spans="1:5" ht="15.75">
      <c r="A538" s="4">
        <v>534</v>
      </c>
      <c r="B538" s="47" t="s">
        <v>1018</v>
      </c>
      <c r="C538" s="46" t="s">
        <v>283</v>
      </c>
      <c r="D538" s="29" t="s">
        <v>9</v>
      </c>
      <c r="E538" s="3" t="s">
        <v>1041</v>
      </c>
    </row>
    <row r="539" spans="1:5" ht="15.75">
      <c r="A539" s="4">
        <v>535</v>
      </c>
      <c r="B539" s="47" t="s">
        <v>1019</v>
      </c>
      <c r="C539" s="46" t="s">
        <v>283</v>
      </c>
      <c r="D539" s="29" t="s">
        <v>9</v>
      </c>
      <c r="E539" s="3" t="s">
        <v>1041</v>
      </c>
    </row>
    <row r="540" spans="1:5" ht="15.75">
      <c r="A540" s="4">
        <v>536</v>
      </c>
      <c r="B540" s="47" t="s">
        <v>1020</v>
      </c>
      <c r="C540" s="46" t="s">
        <v>283</v>
      </c>
      <c r="D540" s="29" t="s">
        <v>9</v>
      </c>
      <c r="E540" s="3" t="s">
        <v>1041</v>
      </c>
    </row>
    <row r="541" spans="1:5" ht="15.75">
      <c r="A541" s="4">
        <v>537</v>
      </c>
      <c r="B541" s="47" t="s">
        <v>1021</v>
      </c>
      <c r="C541" s="46" t="s">
        <v>283</v>
      </c>
      <c r="D541" s="29" t="s">
        <v>9</v>
      </c>
      <c r="E541" s="3" t="s">
        <v>1041</v>
      </c>
    </row>
    <row r="542" spans="1:5" ht="15.75">
      <c r="A542" s="4">
        <v>538</v>
      </c>
      <c r="B542" s="47" t="s">
        <v>1022</v>
      </c>
      <c r="C542" s="46" t="s">
        <v>283</v>
      </c>
      <c r="D542" s="29" t="s">
        <v>9</v>
      </c>
      <c r="E542" s="3" t="s">
        <v>1041</v>
      </c>
    </row>
    <row r="543" spans="1:5" ht="15.75">
      <c r="A543" s="4">
        <v>539</v>
      </c>
      <c r="B543" s="47" t="s">
        <v>1023</v>
      </c>
      <c r="C543" s="46" t="s">
        <v>283</v>
      </c>
      <c r="D543" s="29" t="s">
        <v>9</v>
      </c>
      <c r="E543" s="3" t="s">
        <v>1041</v>
      </c>
    </row>
    <row r="544" spans="1:5" ht="15.75">
      <c r="A544" s="4">
        <v>540</v>
      </c>
      <c r="B544" s="47" t="s">
        <v>1024</v>
      </c>
      <c r="C544" s="46" t="s">
        <v>283</v>
      </c>
      <c r="D544" s="29" t="s">
        <v>9</v>
      </c>
      <c r="E544" s="3" t="s">
        <v>1041</v>
      </c>
    </row>
    <row r="545" spans="1:5" ht="15.75">
      <c r="A545" s="4">
        <v>541</v>
      </c>
      <c r="B545" s="20"/>
      <c r="C545" s="5" t="s">
        <v>283</v>
      </c>
      <c r="E545" s="3" t="s">
        <v>1041</v>
      </c>
    </row>
    <row r="546" spans="1:5" ht="15.75">
      <c r="A546" s="4">
        <v>542</v>
      </c>
      <c r="B546" s="20"/>
      <c r="C546" s="5" t="s">
        <v>283</v>
      </c>
      <c r="E546" s="3" t="s">
        <v>1041</v>
      </c>
    </row>
    <row r="547" spans="1:5" ht="15.75">
      <c r="A547" s="4">
        <v>543</v>
      </c>
      <c r="B547" s="20"/>
      <c r="C547" s="5" t="s">
        <v>283</v>
      </c>
      <c r="E547" s="3" t="s">
        <v>1041</v>
      </c>
    </row>
    <row r="548" spans="1:5" ht="15.75">
      <c r="A548" s="4">
        <v>544</v>
      </c>
      <c r="B548" s="20"/>
      <c r="C548" s="5" t="s">
        <v>283</v>
      </c>
      <c r="E548" s="3" t="s">
        <v>1041</v>
      </c>
    </row>
    <row r="549" spans="1:5" ht="15.75">
      <c r="A549" s="4">
        <v>545</v>
      </c>
      <c r="B549" s="20"/>
      <c r="C549" s="5" t="s">
        <v>283</v>
      </c>
      <c r="E549" s="3" t="s">
        <v>1041</v>
      </c>
    </row>
    <row r="550" spans="1:5" ht="15.75">
      <c r="A550" s="4">
        <v>546</v>
      </c>
      <c r="C550" s="5" t="s">
        <v>283</v>
      </c>
      <c r="E550" s="3" t="s">
        <v>1041</v>
      </c>
    </row>
    <row r="551" spans="1:5" ht="15.75">
      <c r="A551" s="4">
        <v>547</v>
      </c>
      <c r="C551" s="5" t="s">
        <v>283</v>
      </c>
      <c r="E551" s="3" t="s">
        <v>1041</v>
      </c>
    </row>
    <row r="552" spans="1:5" ht="15.75">
      <c r="A552" s="4">
        <v>548</v>
      </c>
      <c r="C552" s="5" t="s">
        <v>283</v>
      </c>
      <c r="E552" s="3" t="s">
        <v>1041</v>
      </c>
    </row>
    <row r="553" spans="1:5" ht="15.75">
      <c r="A553" s="4">
        <v>549</v>
      </c>
      <c r="C553" s="5" t="s">
        <v>283</v>
      </c>
      <c r="E553" s="3" t="s">
        <v>1041</v>
      </c>
    </row>
    <row r="554" spans="1:6" ht="16.5" thickBot="1">
      <c r="A554" s="7">
        <v>550</v>
      </c>
      <c r="B554" s="8" t="s">
        <v>1111</v>
      </c>
      <c r="C554" s="21" t="s">
        <v>283</v>
      </c>
      <c r="D554" s="9" t="s">
        <v>27</v>
      </c>
      <c r="E554" s="3" t="s">
        <v>1041</v>
      </c>
      <c r="F554" t="s">
        <v>1061</v>
      </c>
    </row>
    <row r="555" spans="1:5" ht="15.75">
      <c r="A555" s="4">
        <v>551</v>
      </c>
      <c r="B555" s="1" t="s">
        <v>284</v>
      </c>
      <c r="C555" s="2" t="s">
        <v>285</v>
      </c>
      <c r="D555" s="2" t="s">
        <v>6</v>
      </c>
      <c r="E555" s="3" t="s">
        <v>1041</v>
      </c>
    </row>
    <row r="556" spans="1:5" ht="15.75">
      <c r="A556" s="4">
        <v>552</v>
      </c>
      <c r="B556" s="1" t="s">
        <v>286</v>
      </c>
      <c r="C556" s="2" t="s">
        <v>285</v>
      </c>
      <c r="D556" s="2" t="s">
        <v>6</v>
      </c>
      <c r="E556" s="3" t="s">
        <v>1041</v>
      </c>
    </row>
    <row r="557" spans="1:5" ht="15.75">
      <c r="A557" s="4">
        <v>553</v>
      </c>
      <c r="B557" s="1" t="s">
        <v>287</v>
      </c>
      <c r="C557" s="2" t="s">
        <v>285</v>
      </c>
      <c r="D557" s="2" t="s">
        <v>6</v>
      </c>
      <c r="E557" s="3" t="s">
        <v>1041</v>
      </c>
    </row>
    <row r="558" spans="1:5" ht="15.75">
      <c r="A558" s="4">
        <v>554</v>
      </c>
      <c r="B558" s="1" t="s">
        <v>288</v>
      </c>
      <c r="C558" s="2" t="s">
        <v>285</v>
      </c>
      <c r="D558" s="2" t="s">
        <v>6</v>
      </c>
      <c r="E558" s="3" t="s">
        <v>1041</v>
      </c>
    </row>
    <row r="559" spans="1:5" ht="15.75">
      <c r="A559" s="4">
        <v>555</v>
      </c>
      <c r="B559" s="1" t="s">
        <v>289</v>
      </c>
      <c r="C559" s="2" t="s">
        <v>285</v>
      </c>
      <c r="D559" s="2" t="s">
        <v>6</v>
      </c>
      <c r="E559" s="3" t="s">
        <v>1041</v>
      </c>
    </row>
    <row r="560" spans="1:5" ht="15.75">
      <c r="A560" s="4">
        <v>556</v>
      </c>
      <c r="B560" s="6" t="s">
        <v>290</v>
      </c>
      <c r="C560" s="2" t="s">
        <v>285</v>
      </c>
      <c r="D560" s="5" t="s">
        <v>6</v>
      </c>
      <c r="E560" s="3" t="s">
        <v>1041</v>
      </c>
    </row>
    <row r="561" spans="1:5" ht="15.75">
      <c r="A561" s="4">
        <v>557</v>
      </c>
      <c r="B561" s="1" t="s">
        <v>291</v>
      </c>
      <c r="C561" s="2" t="s">
        <v>285</v>
      </c>
      <c r="D561" s="2" t="s">
        <v>6</v>
      </c>
      <c r="E561" s="3" t="s">
        <v>1041</v>
      </c>
    </row>
    <row r="562" spans="1:5" ht="15.75">
      <c r="A562" s="4">
        <v>558</v>
      </c>
      <c r="B562" s="1" t="s">
        <v>292</v>
      </c>
      <c r="C562" s="2" t="s">
        <v>285</v>
      </c>
      <c r="D562" s="2" t="s">
        <v>6</v>
      </c>
      <c r="E562" s="3" t="s">
        <v>1041</v>
      </c>
    </row>
    <row r="563" spans="1:5" ht="15.75">
      <c r="A563" s="4">
        <v>559</v>
      </c>
      <c r="B563" s="1" t="s">
        <v>293</v>
      </c>
      <c r="C563" s="2" t="s">
        <v>285</v>
      </c>
      <c r="D563" s="2" t="s">
        <v>6</v>
      </c>
      <c r="E563" s="3" t="s">
        <v>1041</v>
      </c>
    </row>
    <row r="564" spans="1:5" ht="15.75">
      <c r="A564" s="4">
        <v>560</v>
      </c>
      <c r="B564" s="1" t="s">
        <v>294</v>
      </c>
      <c r="C564" s="2" t="s">
        <v>285</v>
      </c>
      <c r="D564" s="2" t="s">
        <v>6</v>
      </c>
      <c r="E564" s="3" t="s">
        <v>1041</v>
      </c>
    </row>
    <row r="565" spans="1:5" ht="15.75">
      <c r="A565" s="4">
        <v>561</v>
      </c>
      <c r="B565" s="6" t="s">
        <v>295</v>
      </c>
      <c r="C565" s="2" t="s">
        <v>285</v>
      </c>
      <c r="D565" s="2" t="s">
        <v>6</v>
      </c>
      <c r="E565" s="3" t="s">
        <v>1041</v>
      </c>
    </row>
    <row r="566" spans="1:5" ht="15.75">
      <c r="A566" s="4">
        <v>562</v>
      </c>
      <c r="B566" s="1" t="s">
        <v>296</v>
      </c>
      <c r="C566" s="2" t="s">
        <v>285</v>
      </c>
      <c r="D566" s="2" t="s">
        <v>6</v>
      </c>
      <c r="E566" s="3" t="s">
        <v>1041</v>
      </c>
    </row>
    <row r="567" spans="1:5" ht="15.75">
      <c r="A567" s="4">
        <v>563</v>
      </c>
      <c r="B567" s="6" t="s">
        <v>297</v>
      </c>
      <c r="C567" s="2" t="s">
        <v>285</v>
      </c>
      <c r="D567" s="5" t="s">
        <v>6</v>
      </c>
      <c r="E567" s="3" t="s">
        <v>1041</v>
      </c>
    </row>
    <row r="568" spans="1:5" ht="15.75">
      <c r="A568" s="4">
        <v>564</v>
      </c>
      <c r="B568" s="1" t="s">
        <v>298</v>
      </c>
      <c r="C568" s="2" t="s">
        <v>285</v>
      </c>
      <c r="D568" s="2" t="s">
        <v>6</v>
      </c>
      <c r="E568" s="3" t="s">
        <v>1041</v>
      </c>
    </row>
    <row r="569" spans="1:5" ht="15.75">
      <c r="A569" s="4">
        <v>565</v>
      </c>
      <c r="B569" s="1" t="s">
        <v>299</v>
      </c>
      <c r="C569" s="2" t="s">
        <v>285</v>
      </c>
      <c r="D569" s="2" t="s">
        <v>6</v>
      </c>
      <c r="E569" s="3" t="s">
        <v>1041</v>
      </c>
    </row>
    <row r="570" spans="1:5" ht="15.75">
      <c r="A570" s="4">
        <v>566</v>
      </c>
      <c r="B570" s="6" t="s">
        <v>300</v>
      </c>
      <c r="C570" s="2" t="s">
        <v>285</v>
      </c>
      <c r="D570" s="5" t="s">
        <v>81</v>
      </c>
      <c r="E570" s="3" t="s">
        <v>1041</v>
      </c>
    </row>
    <row r="571" spans="1:5" ht="15.75">
      <c r="A571" s="4">
        <v>567</v>
      </c>
      <c r="B571" s="1" t="s">
        <v>301</v>
      </c>
      <c r="C571" s="2" t="s">
        <v>285</v>
      </c>
      <c r="D571" s="2" t="s">
        <v>79</v>
      </c>
      <c r="E571" s="3" t="s">
        <v>1041</v>
      </c>
    </row>
    <row r="572" spans="1:5" ht="15.75">
      <c r="A572" s="4">
        <v>568</v>
      </c>
      <c r="B572" s="1" t="s">
        <v>302</v>
      </c>
      <c r="C572" s="2" t="s">
        <v>285</v>
      </c>
      <c r="D572" s="2" t="s">
        <v>81</v>
      </c>
      <c r="E572" s="3" t="s">
        <v>1041</v>
      </c>
    </row>
    <row r="573" spans="1:5" ht="15.75">
      <c r="A573" s="4">
        <v>569</v>
      </c>
      <c r="B573" s="6" t="s">
        <v>303</v>
      </c>
      <c r="C573" s="2" t="s">
        <v>285</v>
      </c>
      <c r="D573" s="5" t="s">
        <v>81</v>
      </c>
      <c r="E573" s="3" t="s">
        <v>1041</v>
      </c>
    </row>
    <row r="574" spans="1:5" ht="15.75">
      <c r="A574" s="4">
        <v>570</v>
      </c>
      <c r="B574" s="1" t="s">
        <v>304</v>
      </c>
      <c r="C574" s="2" t="s">
        <v>285</v>
      </c>
      <c r="D574" s="2" t="s">
        <v>84</v>
      </c>
      <c r="E574" s="3" t="s">
        <v>1041</v>
      </c>
    </row>
    <row r="575" spans="1:5" ht="15.75">
      <c r="A575" s="4">
        <v>571</v>
      </c>
      <c r="B575" s="1" t="s">
        <v>305</v>
      </c>
      <c r="C575" s="2" t="s">
        <v>285</v>
      </c>
      <c r="D575" s="5" t="s">
        <v>79</v>
      </c>
      <c r="E575" s="3" t="s">
        <v>1041</v>
      </c>
    </row>
    <row r="576" spans="1:5" ht="15.75">
      <c r="A576" s="4">
        <v>572</v>
      </c>
      <c r="B576" s="6" t="s">
        <v>306</v>
      </c>
      <c r="C576" s="2" t="s">
        <v>285</v>
      </c>
      <c r="D576" s="2" t="s">
        <v>86</v>
      </c>
      <c r="E576" s="3" t="s">
        <v>1041</v>
      </c>
    </row>
    <row r="577" spans="1:5" ht="15.75">
      <c r="A577" s="4">
        <v>573</v>
      </c>
      <c r="B577" s="6" t="s">
        <v>307</v>
      </c>
      <c r="C577" s="2" t="s">
        <v>285</v>
      </c>
      <c r="D577" s="5" t="s">
        <v>88</v>
      </c>
      <c r="E577" s="3" t="s">
        <v>1041</v>
      </c>
    </row>
    <row r="578" spans="1:5" ht="15.75">
      <c r="A578" s="4">
        <v>574</v>
      </c>
      <c r="B578" s="1" t="s">
        <v>308</v>
      </c>
      <c r="C578" s="2" t="s">
        <v>285</v>
      </c>
      <c r="D578" s="2" t="s">
        <v>105</v>
      </c>
      <c r="E578" s="3" t="s">
        <v>1041</v>
      </c>
    </row>
    <row r="579" spans="1:5" ht="15.75">
      <c r="A579" s="4">
        <v>575</v>
      </c>
      <c r="B579" s="6" t="s">
        <v>309</v>
      </c>
      <c r="C579" s="2" t="s">
        <v>285</v>
      </c>
      <c r="D579" s="2" t="s">
        <v>81</v>
      </c>
      <c r="E579" s="3" t="s">
        <v>1041</v>
      </c>
    </row>
    <row r="580" spans="1:5" ht="15.75">
      <c r="A580" s="4">
        <v>576</v>
      </c>
      <c r="B580" s="1" t="s">
        <v>310</v>
      </c>
      <c r="C580" s="2" t="s">
        <v>285</v>
      </c>
      <c r="D580" s="5" t="s">
        <v>86</v>
      </c>
      <c r="E580" s="3" t="s">
        <v>1041</v>
      </c>
    </row>
    <row r="581" spans="1:5" ht="15.75">
      <c r="A581" s="4">
        <v>577</v>
      </c>
      <c r="B581" s="6" t="s">
        <v>311</v>
      </c>
      <c r="C581" s="2" t="s">
        <v>285</v>
      </c>
      <c r="D581" s="2" t="s">
        <v>88</v>
      </c>
      <c r="E581" s="3" t="s">
        <v>1041</v>
      </c>
    </row>
    <row r="582" spans="1:5" ht="15.75">
      <c r="A582" s="4">
        <v>578</v>
      </c>
      <c r="B582" s="1" t="s">
        <v>312</v>
      </c>
      <c r="C582" s="2" t="s">
        <v>285</v>
      </c>
      <c r="D582" s="2" t="s">
        <v>81</v>
      </c>
      <c r="E582" s="3" t="s">
        <v>1041</v>
      </c>
    </row>
    <row r="583" spans="1:5" ht="15.75">
      <c r="A583" s="4">
        <v>579</v>
      </c>
      <c r="B583" s="6" t="s">
        <v>313</v>
      </c>
      <c r="C583" s="2" t="s">
        <v>285</v>
      </c>
      <c r="D583" s="5" t="s">
        <v>81</v>
      </c>
      <c r="E583" s="3" t="s">
        <v>1041</v>
      </c>
    </row>
    <row r="584" spans="1:5" ht="15.75">
      <c r="A584" s="4">
        <v>580</v>
      </c>
      <c r="B584" s="6" t="s">
        <v>314</v>
      </c>
      <c r="C584" s="2" t="s">
        <v>285</v>
      </c>
      <c r="D584" s="5" t="s">
        <v>86</v>
      </c>
      <c r="E584" s="3" t="s">
        <v>1041</v>
      </c>
    </row>
    <row r="585" spans="1:5" ht="15.75">
      <c r="A585" s="4">
        <v>581</v>
      </c>
      <c r="C585" s="2" t="s">
        <v>285</v>
      </c>
      <c r="E585" s="3" t="s">
        <v>1041</v>
      </c>
    </row>
    <row r="586" spans="1:5" ht="15.75">
      <c r="A586" s="4">
        <v>582</v>
      </c>
      <c r="C586" s="2" t="s">
        <v>285</v>
      </c>
      <c r="E586" s="3" t="s">
        <v>1041</v>
      </c>
    </row>
    <row r="587" spans="1:5" ht="15.75">
      <c r="A587" s="4">
        <v>583</v>
      </c>
      <c r="C587" s="2" t="s">
        <v>285</v>
      </c>
      <c r="E587" s="3" t="s">
        <v>1041</v>
      </c>
    </row>
    <row r="588" spans="1:5" ht="15.75">
      <c r="A588" s="4">
        <v>584</v>
      </c>
      <c r="C588" s="2" t="s">
        <v>285</v>
      </c>
      <c r="E588" s="3" t="s">
        <v>1041</v>
      </c>
    </row>
    <row r="589" spans="1:5" ht="15.75">
      <c r="A589" s="4">
        <v>585</v>
      </c>
      <c r="C589" s="2" t="s">
        <v>285</v>
      </c>
      <c r="E589" s="3" t="s">
        <v>1041</v>
      </c>
    </row>
    <row r="590" spans="1:5" ht="15.75">
      <c r="A590" s="4">
        <v>586</v>
      </c>
      <c r="C590" s="2" t="s">
        <v>285</v>
      </c>
      <c r="E590" s="3" t="s">
        <v>1041</v>
      </c>
    </row>
    <row r="591" spans="1:5" ht="15.75">
      <c r="A591" s="4">
        <v>587</v>
      </c>
      <c r="C591" s="2" t="s">
        <v>285</v>
      </c>
      <c r="E591" s="3" t="s">
        <v>1041</v>
      </c>
    </row>
    <row r="592" spans="1:5" ht="15.75">
      <c r="A592" s="4">
        <v>588</v>
      </c>
      <c r="C592" s="2" t="s">
        <v>285</v>
      </c>
      <c r="E592" s="3" t="s">
        <v>1041</v>
      </c>
    </row>
    <row r="593" spans="1:5" ht="15.75">
      <c r="A593" s="4">
        <v>589</v>
      </c>
      <c r="C593" s="2" t="s">
        <v>285</v>
      </c>
      <c r="E593" s="3" t="s">
        <v>1041</v>
      </c>
    </row>
    <row r="594" spans="1:5" ht="15.75">
      <c r="A594" s="4">
        <v>590</v>
      </c>
      <c r="C594" s="2" t="s">
        <v>285</v>
      </c>
      <c r="E594" s="3" t="s">
        <v>1041</v>
      </c>
    </row>
    <row r="595" spans="1:5" ht="15.75">
      <c r="A595" s="4">
        <v>591</v>
      </c>
      <c r="C595" s="2" t="s">
        <v>285</v>
      </c>
      <c r="E595" s="3" t="s">
        <v>1041</v>
      </c>
    </row>
    <row r="596" spans="1:5" ht="15.75">
      <c r="A596" s="4">
        <v>592</v>
      </c>
      <c r="C596" s="2" t="s">
        <v>285</v>
      </c>
      <c r="E596" s="3" t="s">
        <v>1041</v>
      </c>
    </row>
    <row r="597" spans="1:5" ht="15.75">
      <c r="A597" s="4">
        <v>593</v>
      </c>
      <c r="C597" s="2" t="s">
        <v>285</v>
      </c>
      <c r="E597" s="3" t="s">
        <v>1041</v>
      </c>
    </row>
    <row r="598" spans="1:5" ht="15.75">
      <c r="A598" s="4">
        <v>594</v>
      </c>
      <c r="C598" s="2" t="s">
        <v>285</v>
      </c>
      <c r="E598" s="3" t="s">
        <v>1041</v>
      </c>
    </row>
    <row r="599" spans="1:5" ht="16.5" thickBot="1">
      <c r="A599" s="7">
        <v>595</v>
      </c>
      <c r="B599" s="8"/>
      <c r="C599" s="9" t="s">
        <v>285</v>
      </c>
      <c r="D599" s="9"/>
      <c r="E599" s="3" t="s">
        <v>1041</v>
      </c>
    </row>
    <row r="600" spans="1:5" ht="15.75">
      <c r="A600" s="4">
        <v>596</v>
      </c>
      <c r="B600" s="22" t="s">
        <v>315</v>
      </c>
      <c r="C600" s="23" t="s">
        <v>316</v>
      </c>
      <c r="D600" s="23" t="s">
        <v>6</v>
      </c>
      <c r="E600" s="3" t="s">
        <v>1041</v>
      </c>
    </row>
    <row r="601" spans="1:5" ht="15.75">
      <c r="A601" s="4">
        <v>597</v>
      </c>
      <c r="B601" s="22" t="s">
        <v>317</v>
      </c>
      <c r="C601" s="23" t="s">
        <v>316</v>
      </c>
      <c r="D601" s="23" t="s">
        <v>6</v>
      </c>
      <c r="E601" s="3" t="s">
        <v>1041</v>
      </c>
    </row>
    <row r="602" spans="1:5" ht="15.75">
      <c r="A602" s="4">
        <v>598</v>
      </c>
      <c r="B602" s="22" t="s">
        <v>318</v>
      </c>
      <c r="C602" s="23" t="s">
        <v>316</v>
      </c>
      <c r="D602" s="23" t="s">
        <v>6</v>
      </c>
      <c r="E602" s="3" t="s">
        <v>1041</v>
      </c>
    </row>
    <row r="603" spans="1:5" ht="15.75">
      <c r="A603" s="4">
        <v>599</v>
      </c>
      <c r="B603" s="22" t="s">
        <v>319</v>
      </c>
      <c r="C603" s="23" t="s">
        <v>316</v>
      </c>
      <c r="D603" s="23" t="s">
        <v>6</v>
      </c>
      <c r="E603" s="3" t="s">
        <v>1041</v>
      </c>
    </row>
    <row r="604" spans="1:5" ht="15.75">
      <c r="A604" s="4">
        <v>600</v>
      </c>
      <c r="B604" s="22" t="s">
        <v>320</v>
      </c>
      <c r="C604" s="23" t="s">
        <v>316</v>
      </c>
      <c r="D604" s="23" t="s">
        <v>6</v>
      </c>
      <c r="E604" s="3" t="s">
        <v>1041</v>
      </c>
    </row>
    <row r="605" spans="1:5" ht="15.75">
      <c r="A605" s="4">
        <v>601</v>
      </c>
      <c r="B605" s="22" t="s">
        <v>321</v>
      </c>
      <c r="C605" s="23" t="s">
        <v>316</v>
      </c>
      <c r="D605" s="23" t="s">
        <v>6</v>
      </c>
      <c r="E605" s="3" t="s">
        <v>1041</v>
      </c>
    </row>
    <row r="606" spans="1:5" ht="15.75">
      <c r="A606" s="4">
        <v>602</v>
      </c>
      <c r="B606" s="22" t="s">
        <v>322</v>
      </c>
      <c r="C606" s="23" t="s">
        <v>316</v>
      </c>
      <c r="D606" s="23" t="s">
        <v>6</v>
      </c>
      <c r="E606" s="3" t="s">
        <v>1041</v>
      </c>
    </row>
    <row r="607" spans="1:5" ht="15.75">
      <c r="A607" s="4">
        <v>603</v>
      </c>
      <c r="B607" s="24" t="s">
        <v>323</v>
      </c>
      <c r="C607" s="23" t="s">
        <v>316</v>
      </c>
      <c r="D607" s="23" t="s">
        <v>6</v>
      </c>
      <c r="E607" s="3" t="s">
        <v>1041</v>
      </c>
    </row>
    <row r="608" spans="1:5" ht="15.75">
      <c r="A608" s="4">
        <v>604</v>
      </c>
      <c r="B608" s="24" t="s">
        <v>324</v>
      </c>
      <c r="C608" s="23" t="s">
        <v>316</v>
      </c>
      <c r="D608" s="25" t="s">
        <v>6</v>
      </c>
      <c r="E608" s="3" t="s">
        <v>1041</v>
      </c>
    </row>
    <row r="609" spans="1:5" ht="15.75">
      <c r="A609" s="4">
        <v>605</v>
      </c>
      <c r="B609" s="24" t="s">
        <v>325</v>
      </c>
      <c r="C609" s="23" t="s">
        <v>316</v>
      </c>
      <c r="D609" s="25" t="s">
        <v>6</v>
      </c>
      <c r="E609" s="3" t="s">
        <v>1041</v>
      </c>
    </row>
    <row r="610" spans="1:5" ht="15.75">
      <c r="A610" s="4">
        <v>606</v>
      </c>
      <c r="B610" s="24" t="s">
        <v>326</v>
      </c>
      <c r="C610" s="23" t="s">
        <v>316</v>
      </c>
      <c r="D610" s="23" t="s">
        <v>6</v>
      </c>
      <c r="E610" s="3" t="s">
        <v>1041</v>
      </c>
    </row>
    <row r="611" spans="1:5" ht="15.75">
      <c r="A611" s="4">
        <v>607</v>
      </c>
      <c r="B611" s="24" t="s">
        <v>327</v>
      </c>
      <c r="C611" s="23" t="s">
        <v>316</v>
      </c>
      <c r="D611" s="23" t="s">
        <v>9</v>
      </c>
      <c r="E611" s="3" t="s">
        <v>1041</v>
      </c>
    </row>
    <row r="612" spans="1:5" ht="15.75">
      <c r="A612" s="4">
        <v>608</v>
      </c>
      <c r="B612" s="24" t="s">
        <v>328</v>
      </c>
      <c r="C612" s="23" t="s">
        <v>316</v>
      </c>
      <c r="D612" s="23" t="s">
        <v>9</v>
      </c>
      <c r="E612" s="3" t="s">
        <v>1041</v>
      </c>
    </row>
    <row r="613" spans="1:5" ht="15.75">
      <c r="A613" s="4">
        <v>609</v>
      </c>
      <c r="B613" s="24" t="s">
        <v>329</v>
      </c>
      <c r="C613" s="23" t="s">
        <v>316</v>
      </c>
      <c r="D613" s="23" t="s">
        <v>9</v>
      </c>
      <c r="E613" s="3" t="s">
        <v>1041</v>
      </c>
    </row>
    <row r="614" spans="1:5" ht="15.75">
      <c r="A614" s="4">
        <v>610</v>
      </c>
      <c r="B614" s="24" t="s">
        <v>330</v>
      </c>
      <c r="C614" s="23" t="s">
        <v>316</v>
      </c>
      <c r="D614" s="23" t="s">
        <v>9</v>
      </c>
      <c r="E614" s="3" t="s">
        <v>1041</v>
      </c>
    </row>
    <row r="615" spans="1:5" ht="15.75">
      <c r="A615" s="4">
        <v>611</v>
      </c>
      <c r="B615" s="26" t="s">
        <v>331</v>
      </c>
      <c r="C615" s="23" t="s">
        <v>316</v>
      </c>
      <c r="D615" s="23" t="s">
        <v>9</v>
      </c>
      <c r="E615" s="3" t="s">
        <v>1041</v>
      </c>
    </row>
    <row r="616" spans="1:5" ht="15.75">
      <c r="A616" s="4">
        <v>612</v>
      </c>
      <c r="B616" s="22" t="s">
        <v>332</v>
      </c>
      <c r="C616" s="23" t="s">
        <v>316</v>
      </c>
      <c r="D616" s="23" t="s">
        <v>9</v>
      </c>
      <c r="E616" s="3" t="s">
        <v>1041</v>
      </c>
    </row>
    <row r="617" spans="1:5" ht="15.75">
      <c r="A617" s="4">
        <v>613</v>
      </c>
      <c r="B617" s="22" t="s">
        <v>333</v>
      </c>
      <c r="C617" s="23" t="s">
        <v>316</v>
      </c>
      <c r="D617" s="23" t="s">
        <v>9</v>
      </c>
      <c r="E617" s="3" t="s">
        <v>1041</v>
      </c>
    </row>
    <row r="618" spans="1:5" ht="15.75">
      <c r="A618" s="4">
        <v>614</v>
      </c>
      <c r="B618" s="24" t="s">
        <v>334</v>
      </c>
      <c r="C618" s="23" t="s">
        <v>316</v>
      </c>
      <c r="D618" s="23" t="s">
        <v>9</v>
      </c>
      <c r="E618" s="3" t="s">
        <v>1041</v>
      </c>
    </row>
    <row r="619" spans="1:5" ht="15.75">
      <c r="A619" s="4">
        <v>615</v>
      </c>
      <c r="B619" s="26" t="s">
        <v>335</v>
      </c>
      <c r="C619" s="23" t="s">
        <v>316</v>
      </c>
      <c r="D619" s="23" t="s">
        <v>9</v>
      </c>
      <c r="E619" s="3" t="s">
        <v>1041</v>
      </c>
    </row>
    <row r="620" spans="1:5" ht="15.75">
      <c r="A620" s="4">
        <v>616</v>
      </c>
      <c r="B620" s="24" t="s">
        <v>336</v>
      </c>
      <c r="C620" s="23" t="s">
        <v>316</v>
      </c>
      <c r="D620" s="23" t="s">
        <v>9</v>
      </c>
      <c r="E620" s="3" t="s">
        <v>1041</v>
      </c>
    </row>
    <row r="621" spans="1:5" ht="15.75">
      <c r="A621" s="4">
        <v>617</v>
      </c>
      <c r="B621" s="24" t="s">
        <v>337</v>
      </c>
      <c r="C621" s="23" t="s">
        <v>316</v>
      </c>
      <c r="D621" s="23" t="s">
        <v>9</v>
      </c>
      <c r="E621" s="3" t="s">
        <v>1041</v>
      </c>
    </row>
    <row r="622" spans="1:5" ht="15.75">
      <c r="A622" s="4">
        <v>618</v>
      </c>
      <c r="B622" s="22" t="s">
        <v>338</v>
      </c>
      <c r="C622" s="23" t="s">
        <v>316</v>
      </c>
      <c r="D622" s="23" t="s">
        <v>9</v>
      </c>
      <c r="E622" s="3" t="s">
        <v>1041</v>
      </c>
    </row>
    <row r="623" spans="1:5" ht="15.75">
      <c r="A623" s="4">
        <v>619</v>
      </c>
      <c r="B623" s="24" t="s">
        <v>339</v>
      </c>
      <c r="C623" s="23" t="s">
        <v>316</v>
      </c>
      <c r="D623" s="25" t="s">
        <v>9</v>
      </c>
      <c r="E623" s="3" t="s">
        <v>1041</v>
      </c>
    </row>
    <row r="624" spans="1:5" ht="15.75">
      <c r="A624" s="4">
        <v>620</v>
      </c>
      <c r="B624" s="24" t="s">
        <v>340</v>
      </c>
      <c r="C624" s="23" t="s">
        <v>316</v>
      </c>
      <c r="D624" s="25" t="s">
        <v>9</v>
      </c>
      <c r="E624" s="3" t="s">
        <v>1041</v>
      </c>
    </row>
    <row r="625" spans="1:5" ht="15.75">
      <c r="A625" s="4">
        <v>621</v>
      </c>
      <c r="B625" s="24" t="s">
        <v>341</v>
      </c>
      <c r="C625" s="23" t="s">
        <v>316</v>
      </c>
      <c r="D625" s="25" t="s">
        <v>9</v>
      </c>
      <c r="E625" s="3" t="s">
        <v>1041</v>
      </c>
    </row>
    <row r="626" spans="1:5" ht="15.75">
      <c r="A626" s="4">
        <v>622</v>
      </c>
      <c r="B626" s="22" t="s">
        <v>342</v>
      </c>
      <c r="C626" s="23" t="s">
        <v>316</v>
      </c>
      <c r="D626" s="23" t="s">
        <v>9</v>
      </c>
      <c r="E626" s="3" t="s">
        <v>1041</v>
      </c>
    </row>
    <row r="627" spans="1:5" ht="15.75">
      <c r="A627" s="4">
        <v>623</v>
      </c>
      <c r="B627" s="24" t="s">
        <v>343</v>
      </c>
      <c r="C627" s="23" t="s">
        <v>316</v>
      </c>
      <c r="D627" s="25" t="s">
        <v>9</v>
      </c>
      <c r="E627" s="3" t="s">
        <v>1041</v>
      </c>
    </row>
    <row r="628" spans="1:5" ht="15.75">
      <c r="A628" s="4">
        <v>624</v>
      </c>
      <c r="B628" s="22" t="s">
        <v>344</v>
      </c>
      <c r="C628" s="23" t="s">
        <v>316</v>
      </c>
      <c r="D628" s="23" t="s">
        <v>9</v>
      </c>
      <c r="E628" s="3" t="s">
        <v>1041</v>
      </c>
    </row>
    <row r="629" spans="1:5" ht="15.75">
      <c r="A629" s="4">
        <v>625</v>
      </c>
      <c r="B629" s="22" t="s">
        <v>345</v>
      </c>
      <c r="C629" s="23" t="s">
        <v>316</v>
      </c>
      <c r="D629" s="23" t="s">
        <v>9</v>
      </c>
      <c r="E629" s="3" t="s">
        <v>1041</v>
      </c>
    </row>
    <row r="630" spans="1:5" ht="15.75">
      <c r="A630" s="4">
        <v>626</v>
      </c>
      <c r="B630" s="22" t="s">
        <v>346</v>
      </c>
      <c r="C630" s="23" t="s">
        <v>316</v>
      </c>
      <c r="D630" s="23" t="s">
        <v>9</v>
      </c>
      <c r="E630" s="3" t="s">
        <v>1041</v>
      </c>
    </row>
    <row r="631" spans="1:5" ht="15.75">
      <c r="A631" s="4">
        <v>627</v>
      </c>
      <c r="B631" s="22" t="s">
        <v>347</v>
      </c>
      <c r="C631" s="23" t="s">
        <v>316</v>
      </c>
      <c r="D631" s="23" t="s">
        <v>9</v>
      </c>
      <c r="E631" s="3" t="s">
        <v>1041</v>
      </c>
    </row>
    <row r="632" spans="1:5" ht="15.75">
      <c r="A632" s="4">
        <v>628</v>
      </c>
      <c r="B632" s="24" t="s">
        <v>348</v>
      </c>
      <c r="C632" s="23" t="s">
        <v>316</v>
      </c>
      <c r="D632" s="25" t="s">
        <v>9</v>
      </c>
      <c r="E632" s="3" t="s">
        <v>1041</v>
      </c>
    </row>
    <row r="633" spans="1:5" ht="15.75">
      <c r="A633" s="4">
        <v>629</v>
      </c>
      <c r="B633" s="22" t="s">
        <v>349</v>
      </c>
      <c r="C633" s="23" t="s">
        <v>316</v>
      </c>
      <c r="D633" s="23" t="s">
        <v>9</v>
      </c>
      <c r="E633" s="3" t="s">
        <v>1041</v>
      </c>
    </row>
    <row r="634" spans="1:5" ht="15.75">
      <c r="A634" s="4">
        <v>630</v>
      </c>
      <c r="B634" s="24" t="s">
        <v>350</v>
      </c>
      <c r="C634" s="23" t="s">
        <v>316</v>
      </c>
      <c r="D634" s="23" t="s">
        <v>9</v>
      </c>
      <c r="E634" s="3" t="s">
        <v>1041</v>
      </c>
    </row>
    <row r="635" spans="1:5" ht="15.75">
      <c r="A635" s="4">
        <v>631</v>
      </c>
      <c r="B635" s="22" t="s">
        <v>351</v>
      </c>
      <c r="C635" s="23" t="s">
        <v>316</v>
      </c>
      <c r="D635" s="25" t="s">
        <v>9</v>
      </c>
      <c r="E635" s="3" t="s">
        <v>1041</v>
      </c>
    </row>
    <row r="636" spans="1:5" ht="15.75">
      <c r="A636" s="4">
        <v>632</v>
      </c>
      <c r="B636" s="22" t="s">
        <v>352</v>
      </c>
      <c r="C636" s="23" t="s">
        <v>316</v>
      </c>
      <c r="D636" s="25" t="s">
        <v>9</v>
      </c>
      <c r="E636" s="3" t="s">
        <v>1041</v>
      </c>
    </row>
    <row r="637" spans="1:5" ht="15.75">
      <c r="A637" s="4">
        <v>633</v>
      </c>
      <c r="B637" s="24" t="s">
        <v>353</v>
      </c>
      <c r="C637" s="23" t="s">
        <v>316</v>
      </c>
      <c r="D637" s="25" t="s">
        <v>9</v>
      </c>
      <c r="E637" s="3" t="s">
        <v>1041</v>
      </c>
    </row>
    <row r="638" spans="1:5" ht="15.75">
      <c r="A638" s="4">
        <v>634</v>
      </c>
      <c r="B638" s="24" t="s">
        <v>354</v>
      </c>
      <c r="C638" s="23" t="s">
        <v>316</v>
      </c>
      <c r="D638" s="25" t="s">
        <v>9</v>
      </c>
      <c r="E638" s="3" t="s">
        <v>1041</v>
      </c>
    </row>
    <row r="639" spans="1:5" ht="15.75">
      <c r="A639" s="4">
        <v>635</v>
      </c>
      <c r="B639" s="24" t="s">
        <v>355</v>
      </c>
      <c r="C639" s="23" t="s">
        <v>316</v>
      </c>
      <c r="D639" s="23" t="s">
        <v>9</v>
      </c>
      <c r="E639" s="3" t="s">
        <v>1041</v>
      </c>
    </row>
    <row r="640" spans="1:6" ht="15.75">
      <c r="A640" s="4">
        <v>636</v>
      </c>
      <c r="B640" s="24" t="s">
        <v>1090</v>
      </c>
      <c r="C640" s="23" t="s">
        <v>316</v>
      </c>
      <c r="D640" s="23" t="s">
        <v>6</v>
      </c>
      <c r="E640" s="3" t="s">
        <v>1041</v>
      </c>
      <c r="F640" t="s">
        <v>1061</v>
      </c>
    </row>
    <row r="641" spans="1:6" ht="15.75">
      <c r="A641" s="4">
        <v>637</v>
      </c>
      <c r="B641" s="24" t="s">
        <v>1091</v>
      </c>
      <c r="C641" s="23" t="s">
        <v>316</v>
      </c>
      <c r="D641" s="23" t="s">
        <v>9</v>
      </c>
      <c r="E641" s="3" t="s">
        <v>1041</v>
      </c>
      <c r="F641" t="s">
        <v>1061</v>
      </c>
    </row>
    <row r="642" spans="1:5" ht="15.75">
      <c r="A642" s="4">
        <v>638</v>
      </c>
      <c r="B642" s="24"/>
      <c r="C642" s="23" t="s">
        <v>316</v>
      </c>
      <c r="D642" s="23"/>
      <c r="E642" s="3" t="s">
        <v>1041</v>
      </c>
    </row>
    <row r="643" spans="1:5" ht="15.75">
      <c r="A643" s="4">
        <v>639</v>
      </c>
      <c r="B643" s="24"/>
      <c r="C643" s="23" t="s">
        <v>316</v>
      </c>
      <c r="D643" s="23"/>
      <c r="E643" s="3" t="s">
        <v>1041</v>
      </c>
    </row>
    <row r="644" spans="1:5" ht="15.75">
      <c r="A644" s="4">
        <v>640</v>
      </c>
      <c r="B644" s="24"/>
      <c r="C644" s="23" t="s">
        <v>316</v>
      </c>
      <c r="D644" s="23"/>
      <c r="E644" s="3" t="s">
        <v>1041</v>
      </c>
    </row>
    <row r="645" spans="1:5" ht="15.75">
      <c r="A645" s="4">
        <v>641</v>
      </c>
      <c r="B645" s="24"/>
      <c r="C645" s="23" t="s">
        <v>316</v>
      </c>
      <c r="D645" s="23"/>
      <c r="E645" s="3" t="s">
        <v>1041</v>
      </c>
    </row>
    <row r="646" spans="1:5" ht="15.75">
      <c r="A646" s="4">
        <v>642</v>
      </c>
      <c r="B646" s="24"/>
      <c r="C646" s="23" t="s">
        <v>316</v>
      </c>
      <c r="D646" s="23"/>
      <c r="E646" s="3" t="s">
        <v>1041</v>
      </c>
    </row>
    <row r="647" spans="1:5" ht="15.75">
      <c r="A647" s="4">
        <v>643</v>
      </c>
      <c r="B647" s="24"/>
      <c r="C647" s="23" t="s">
        <v>316</v>
      </c>
      <c r="D647" s="23"/>
      <c r="E647" s="3" t="s">
        <v>1041</v>
      </c>
    </row>
    <row r="648" spans="1:5" ht="15.75">
      <c r="A648" s="4">
        <v>644</v>
      </c>
      <c r="B648" s="24"/>
      <c r="C648" s="23" t="s">
        <v>316</v>
      </c>
      <c r="D648" s="23"/>
      <c r="E648" s="3" t="s">
        <v>1041</v>
      </c>
    </row>
    <row r="649" spans="1:5" ht="15.75">
      <c r="A649" s="4">
        <v>645</v>
      </c>
      <c r="B649" s="24"/>
      <c r="C649" s="23" t="s">
        <v>316</v>
      </c>
      <c r="D649" s="23"/>
      <c r="E649" s="3" t="s">
        <v>1041</v>
      </c>
    </row>
    <row r="650" spans="1:5" ht="15.75">
      <c r="A650" s="4">
        <v>646</v>
      </c>
      <c r="C650" s="23" t="s">
        <v>316</v>
      </c>
      <c r="E650" s="3" t="s">
        <v>1041</v>
      </c>
    </row>
    <row r="651" spans="1:5" ht="15.75">
      <c r="A651" s="4">
        <v>647</v>
      </c>
      <c r="C651" s="23" t="s">
        <v>316</v>
      </c>
      <c r="E651" s="3" t="s">
        <v>1041</v>
      </c>
    </row>
    <row r="652" spans="1:5" ht="15.75">
      <c r="A652" s="4">
        <v>648</v>
      </c>
      <c r="C652" s="23" t="s">
        <v>316</v>
      </c>
      <c r="E652" s="3" t="s">
        <v>1041</v>
      </c>
    </row>
    <row r="653" spans="1:5" ht="15.75">
      <c r="A653" s="4">
        <v>649</v>
      </c>
      <c r="C653" s="23" t="s">
        <v>316</v>
      </c>
      <c r="E653" s="3" t="s">
        <v>1041</v>
      </c>
    </row>
    <row r="654" spans="1:5" ht="16.5" thickBot="1">
      <c r="A654" s="7">
        <v>650</v>
      </c>
      <c r="B654" s="8"/>
      <c r="C654" s="27" t="s">
        <v>316</v>
      </c>
      <c r="D654" s="9"/>
      <c r="E654" s="3" t="s">
        <v>1041</v>
      </c>
    </row>
    <row r="655" spans="1:5" ht="15.75">
      <c r="A655" s="4">
        <v>651</v>
      </c>
      <c r="B655" s="1" t="s">
        <v>356</v>
      </c>
      <c r="C655" s="2" t="s">
        <v>357</v>
      </c>
      <c r="D655" s="28" t="s">
        <v>6</v>
      </c>
      <c r="E655" s="3" t="s">
        <v>1041</v>
      </c>
    </row>
    <row r="656" spans="1:5" ht="15.75">
      <c r="A656" s="4">
        <v>652</v>
      </c>
      <c r="B656" s="1" t="s">
        <v>358</v>
      </c>
      <c r="C656" s="2" t="s">
        <v>357</v>
      </c>
      <c r="D656" s="28" t="s">
        <v>6</v>
      </c>
      <c r="E656" s="3" t="s">
        <v>1041</v>
      </c>
    </row>
    <row r="657" spans="1:5" ht="15.75">
      <c r="A657" s="4">
        <v>653</v>
      </c>
      <c r="B657" s="1" t="s">
        <v>359</v>
      </c>
      <c r="C657" s="2" t="s">
        <v>357</v>
      </c>
      <c r="D657" s="28" t="s">
        <v>6</v>
      </c>
      <c r="E657" s="3" t="s">
        <v>1041</v>
      </c>
    </row>
    <row r="658" spans="1:5" ht="15.75">
      <c r="A658" s="4">
        <v>654</v>
      </c>
      <c r="B658" s="1" t="s">
        <v>360</v>
      </c>
      <c r="C658" s="2" t="s">
        <v>357</v>
      </c>
      <c r="D658" s="28" t="s">
        <v>6</v>
      </c>
      <c r="E658" s="3" t="s">
        <v>1041</v>
      </c>
    </row>
    <row r="659" spans="1:5" ht="15.75">
      <c r="A659" s="4">
        <v>655</v>
      </c>
      <c r="B659" s="1" t="s">
        <v>361</v>
      </c>
      <c r="C659" s="2" t="s">
        <v>357</v>
      </c>
      <c r="D659" s="28" t="s">
        <v>6</v>
      </c>
      <c r="E659" s="3" t="s">
        <v>1041</v>
      </c>
    </row>
    <row r="660" spans="1:5" ht="15.75">
      <c r="A660" s="4">
        <v>656</v>
      </c>
      <c r="B660" s="1" t="s">
        <v>362</v>
      </c>
      <c r="C660" s="2" t="s">
        <v>357</v>
      </c>
      <c r="D660" s="28" t="s">
        <v>6</v>
      </c>
      <c r="E660" s="3" t="s">
        <v>1041</v>
      </c>
    </row>
    <row r="661" spans="1:5" ht="15.75">
      <c r="A661" s="4">
        <v>657</v>
      </c>
      <c r="B661" s="1" t="s">
        <v>363</v>
      </c>
      <c r="C661" s="2" t="s">
        <v>357</v>
      </c>
      <c r="D661" s="28" t="s">
        <v>6</v>
      </c>
      <c r="E661" s="3" t="s">
        <v>1041</v>
      </c>
    </row>
    <row r="662" spans="1:5" ht="15.75">
      <c r="A662" s="4">
        <v>658</v>
      </c>
      <c r="B662" s="1" t="s">
        <v>364</v>
      </c>
      <c r="C662" s="2" t="s">
        <v>357</v>
      </c>
      <c r="D662" s="28" t="s">
        <v>6</v>
      </c>
      <c r="E662" s="3" t="s">
        <v>1041</v>
      </c>
    </row>
    <row r="663" spans="1:5" ht="15.75">
      <c r="A663" s="4">
        <v>659</v>
      </c>
      <c r="B663" s="1" t="s">
        <v>365</v>
      </c>
      <c r="C663" s="2" t="s">
        <v>357</v>
      </c>
      <c r="D663" s="28" t="s">
        <v>6</v>
      </c>
      <c r="E663" s="3" t="s">
        <v>1041</v>
      </c>
    </row>
    <row r="664" spans="1:5" ht="15.75">
      <c r="A664" s="4">
        <v>660</v>
      </c>
      <c r="B664" s="1" t="s">
        <v>366</v>
      </c>
      <c r="C664" s="2" t="s">
        <v>357</v>
      </c>
      <c r="D664" s="28" t="s">
        <v>86</v>
      </c>
      <c r="E664" s="3" t="s">
        <v>1041</v>
      </c>
    </row>
    <row r="665" spans="1:5" ht="15.75">
      <c r="A665" s="4">
        <v>661</v>
      </c>
      <c r="B665" s="1" t="s">
        <v>367</v>
      </c>
      <c r="C665" s="2" t="s">
        <v>357</v>
      </c>
      <c r="D665" s="28" t="s">
        <v>88</v>
      </c>
      <c r="E665" s="3" t="s">
        <v>1041</v>
      </c>
    </row>
    <row r="666" spans="1:5" ht="15.75">
      <c r="A666" s="4">
        <v>662</v>
      </c>
      <c r="B666" s="6" t="s">
        <v>368</v>
      </c>
      <c r="C666" s="2" t="s">
        <v>357</v>
      </c>
      <c r="D666" s="28" t="s">
        <v>88</v>
      </c>
      <c r="E666" s="3" t="s">
        <v>1041</v>
      </c>
    </row>
    <row r="667" spans="1:5" ht="15.75">
      <c r="A667" s="4">
        <v>663</v>
      </c>
      <c r="B667" s="1" t="s">
        <v>369</v>
      </c>
      <c r="C667" s="2" t="s">
        <v>357</v>
      </c>
      <c r="D667" s="28" t="s">
        <v>86</v>
      </c>
      <c r="E667" s="3" t="s">
        <v>1041</v>
      </c>
    </row>
    <row r="668" spans="1:5" ht="15.75">
      <c r="A668" s="4">
        <v>664</v>
      </c>
      <c r="B668" s="1" t="s">
        <v>370</v>
      </c>
      <c r="C668" s="2" t="s">
        <v>357</v>
      </c>
      <c r="D668" s="28" t="s">
        <v>86</v>
      </c>
      <c r="E668" s="3" t="s">
        <v>1041</v>
      </c>
    </row>
    <row r="669" spans="1:5" ht="15.75">
      <c r="A669" s="4">
        <v>665</v>
      </c>
      <c r="B669" s="1" t="s">
        <v>371</v>
      </c>
      <c r="C669" s="2" t="s">
        <v>357</v>
      </c>
      <c r="D669" s="28" t="s">
        <v>86</v>
      </c>
      <c r="E669" s="3" t="s">
        <v>1041</v>
      </c>
    </row>
    <row r="670" spans="1:5" ht="15.75">
      <c r="A670" s="4">
        <v>666</v>
      </c>
      <c r="B670" s="1" t="s">
        <v>372</v>
      </c>
      <c r="C670" s="2" t="s">
        <v>357</v>
      </c>
      <c r="D670" s="28" t="s">
        <v>86</v>
      </c>
      <c r="E670" s="3" t="s">
        <v>1041</v>
      </c>
    </row>
    <row r="671" spans="1:5" ht="15.75">
      <c r="A671" s="4">
        <v>667</v>
      </c>
      <c r="B671" s="1" t="s">
        <v>373</v>
      </c>
      <c r="C671" s="2" t="s">
        <v>357</v>
      </c>
      <c r="D671" s="28" t="s">
        <v>86</v>
      </c>
      <c r="E671" s="3" t="s">
        <v>1041</v>
      </c>
    </row>
    <row r="672" spans="1:5" ht="15.75">
      <c r="A672" s="4">
        <v>668</v>
      </c>
      <c r="B672" s="1" t="s">
        <v>374</v>
      </c>
      <c r="C672" s="2" t="s">
        <v>357</v>
      </c>
      <c r="D672" s="28" t="s">
        <v>86</v>
      </c>
      <c r="E672" s="3" t="s">
        <v>1041</v>
      </c>
    </row>
    <row r="673" spans="1:5" ht="15.75">
      <c r="A673" s="4">
        <v>669</v>
      </c>
      <c r="B673" s="1" t="s">
        <v>375</v>
      </c>
      <c r="C673" s="2" t="s">
        <v>357</v>
      </c>
      <c r="D673" s="28" t="s">
        <v>86</v>
      </c>
      <c r="E673" s="3" t="s">
        <v>1041</v>
      </c>
    </row>
    <row r="674" spans="1:5" ht="15.75">
      <c r="A674" s="4">
        <v>670</v>
      </c>
      <c r="B674" s="1" t="s">
        <v>376</v>
      </c>
      <c r="C674" s="2" t="s">
        <v>357</v>
      </c>
      <c r="D674" s="28" t="s">
        <v>86</v>
      </c>
      <c r="E674" s="3" t="s">
        <v>1041</v>
      </c>
    </row>
    <row r="675" spans="1:5" ht="15.75">
      <c r="A675" s="4">
        <v>671</v>
      </c>
      <c r="B675" s="1" t="s">
        <v>377</v>
      </c>
      <c r="C675" s="2" t="s">
        <v>357</v>
      </c>
      <c r="D675" s="28" t="s">
        <v>88</v>
      </c>
      <c r="E675" s="3" t="s">
        <v>1041</v>
      </c>
    </row>
    <row r="676" spans="1:5" ht="15.75">
      <c r="A676" s="4">
        <v>672</v>
      </c>
      <c r="B676" s="1" t="s">
        <v>378</v>
      </c>
      <c r="C676" s="2" t="s">
        <v>357</v>
      </c>
      <c r="D676" s="28" t="s">
        <v>88</v>
      </c>
      <c r="E676" s="3" t="s">
        <v>1041</v>
      </c>
    </row>
    <row r="677" spans="1:5" ht="15.75">
      <c r="A677" s="4">
        <v>673</v>
      </c>
      <c r="B677" s="1" t="s">
        <v>379</v>
      </c>
      <c r="C677" s="2" t="s">
        <v>357</v>
      </c>
      <c r="D677" s="28" t="s">
        <v>86</v>
      </c>
      <c r="E677" s="3" t="s">
        <v>1041</v>
      </c>
    </row>
    <row r="678" spans="1:5" ht="15.75">
      <c r="A678" s="4">
        <v>674</v>
      </c>
      <c r="B678" s="1" t="s">
        <v>380</v>
      </c>
      <c r="C678" s="2" t="s">
        <v>357</v>
      </c>
      <c r="D678" s="28" t="s">
        <v>86</v>
      </c>
      <c r="E678" s="3" t="s">
        <v>1041</v>
      </c>
    </row>
    <row r="679" spans="1:5" ht="15.75">
      <c r="A679" s="4">
        <v>675</v>
      </c>
      <c r="B679" s="1" t="s">
        <v>381</v>
      </c>
      <c r="C679" s="2" t="s">
        <v>357</v>
      </c>
      <c r="D679" s="28" t="s">
        <v>86</v>
      </c>
      <c r="E679" s="3" t="s">
        <v>1041</v>
      </c>
    </row>
    <row r="680" spans="1:5" ht="15.75">
      <c r="A680" s="4">
        <v>676</v>
      </c>
      <c r="B680" s="1" t="s">
        <v>382</v>
      </c>
      <c r="C680" s="2" t="s">
        <v>357</v>
      </c>
      <c r="D680" s="28" t="s">
        <v>88</v>
      </c>
      <c r="E680" s="3" t="s">
        <v>1041</v>
      </c>
    </row>
    <row r="681" spans="1:5" ht="15.75">
      <c r="A681" s="4">
        <v>677</v>
      </c>
      <c r="B681" s="1" t="s">
        <v>383</v>
      </c>
      <c r="C681" s="2" t="s">
        <v>357</v>
      </c>
      <c r="D681" s="28" t="s">
        <v>84</v>
      </c>
      <c r="E681" s="3" t="s">
        <v>1041</v>
      </c>
    </row>
    <row r="682" spans="1:5" ht="15.75">
      <c r="A682" s="4">
        <v>678</v>
      </c>
      <c r="B682" s="1" t="s">
        <v>384</v>
      </c>
      <c r="C682" s="2" t="s">
        <v>357</v>
      </c>
      <c r="D682" s="28" t="s">
        <v>86</v>
      </c>
      <c r="E682" s="3" t="s">
        <v>1041</v>
      </c>
    </row>
    <row r="683" spans="1:5" ht="15.75">
      <c r="A683" s="4">
        <v>679</v>
      </c>
      <c r="B683" s="1" t="s">
        <v>385</v>
      </c>
      <c r="C683" s="2" t="s">
        <v>357</v>
      </c>
      <c r="D683" s="28" t="s">
        <v>86</v>
      </c>
      <c r="E683" s="3" t="s">
        <v>1041</v>
      </c>
    </row>
    <row r="684" spans="1:5" ht="15.75">
      <c r="A684" s="4">
        <v>680</v>
      </c>
      <c r="B684" s="1" t="s">
        <v>386</v>
      </c>
      <c r="C684" s="2" t="s">
        <v>357</v>
      </c>
      <c r="D684" s="28" t="s">
        <v>88</v>
      </c>
      <c r="E684" s="3" t="s">
        <v>1041</v>
      </c>
    </row>
    <row r="685" spans="1:5" ht="15.75">
      <c r="A685" s="4">
        <v>681</v>
      </c>
      <c r="B685" s="1" t="s">
        <v>387</v>
      </c>
      <c r="C685" s="2" t="s">
        <v>357</v>
      </c>
      <c r="D685" s="28" t="s">
        <v>88</v>
      </c>
      <c r="E685" s="3" t="s">
        <v>1041</v>
      </c>
    </row>
    <row r="686" spans="1:5" ht="15.75">
      <c r="A686" s="4">
        <v>682</v>
      </c>
      <c r="B686" s="1" t="s">
        <v>388</v>
      </c>
      <c r="C686" s="2" t="s">
        <v>357</v>
      </c>
      <c r="D686" s="28" t="s">
        <v>88</v>
      </c>
      <c r="E686" s="3" t="s">
        <v>1041</v>
      </c>
    </row>
    <row r="687" spans="1:5" ht="15.75">
      <c r="A687" s="4">
        <v>683</v>
      </c>
      <c r="B687" s="1" t="s">
        <v>389</v>
      </c>
      <c r="C687" s="2" t="s">
        <v>357</v>
      </c>
      <c r="D687" s="28" t="s">
        <v>86</v>
      </c>
      <c r="E687" s="3" t="s">
        <v>1041</v>
      </c>
    </row>
    <row r="688" spans="1:5" ht="15.75">
      <c r="A688" s="4">
        <v>684</v>
      </c>
      <c r="B688" s="1" t="s">
        <v>390</v>
      </c>
      <c r="C688" s="2" t="s">
        <v>357</v>
      </c>
      <c r="D688" s="28" t="s">
        <v>86</v>
      </c>
      <c r="E688" s="3" t="s">
        <v>1041</v>
      </c>
    </row>
    <row r="689" spans="1:5" ht="15.75">
      <c r="A689" s="4">
        <v>685</v>
      </c>
      <c r="B689" s="1" t="s">
        <v>391</v>
      </c>
      <c r="C689" s="2" t="s">
        <v>357</v>
      </c>
      <c r="D689" s="28" t="s">
        <v>88</v>
      </c>
      <c r="E689" s="3" t="s">
        <v>1041</v>
      </c>
    </row>
    <row r="690" spans="1:5" ht="15.75">
      <c r="A690" s="4">
        <v>686</v>
      </c>
      <c r="C690" s="2" t="s">
        <v>357</v>
      </c>
      <c r="D690" s="28"/>
      <c r="E690" s="3" t="s">
        <v>1041</v>
      </c>
    </row>
    <row r="691" spans="1:5" ht="15.75">
      <c r="A691" s="4">
        <v>687</v>
      </c>
      <c r="C691" s="2" t="s">
        <v>357</v>
      </c>
      <c r="D691" s="28"/>
      <c r="E691" s="3" t="s">
        <v>1041</v>
      </c>
    </row>
    <row r="692" spans="1:5" ht="15.75">
      <c r="A692" s="4">
        <v>688</v>
      </c>
      <c r="C692" s="2" t="s">
        <v>357</v>
      </c>
      <c r="D692" s="28"/>
      <c r="E692" s="3" t="s">
        <v>1041</v>
      </c>
    </row>
    <row r="693" spans="1:5" ht="15.75">
      <c r="A693" s="4">
        <v>689</v>
      </c>
      <c r="C693" s="2" t="s">
        <v>357</v>
      </c>
      <c r="D693" s="28"/>
      <c r="E693" s="3" t="s">
        <v>1041</v>
      </c>
    </row>
    <row r="694" spans="1:5" ht="15.75">
      <c r="A694" s="4">
        <v>690</v>
      </c>
      <c r="C694" s="2" t="s">
        <v>357</v>
      </c>
      <c r="D694" s="28"/>
      <c r="E694" s="3" t="s">
        <v>1041</v>
      </c>
    </row>
    <row r="695" spans="1:5" ht="15.75">
      <c r="A695" s="4">
        <v>691</v>
      </c>
      <c r="C695" s="2" t="s">
        <v>357</v>
      </c>
      <c r="E695" s="3" t="s">
        <v>1041</v>
      </c>
    </row>
    <row r="696" spans="1:5" ht="15.75">
      <c r="A696" s="4">
        <v>692</v>
      </c>
      <c r="C696" s="2" t="s">
        <v>357</v>
      </c>
      <c r="E696" s="3" t="s">
        <v>1041</v>
      </c>
    </row>
    <row r="697" spans="1:5" ht="15.75">
      <c r="A697" s="4">
        <v>693</v>
      </c>
      <c r="C697" s="2" t="s">
        <v>357</v>
      </c>
      <c r="E697" s="3" t="s">
        <v>1041</v>
      </c>
    </row>
    <row r="698" spans="1:5" ht="15.75">
      <c r="A698" s="4">
        <v>694</v>
      </c>
      <c r="C698" s="2" t="s">
        <v>357</v>
      </c>
      <c r="E698" s="3" t="s">
        <v>1041</v>
      </c>
    </row>
    <row r="699" spans="1:5" ht="15.75">
      <c r="A699" s="4">
        <v>695</v>
      </c>
      <c r="C699" s="2" t="s">
        <v>357</v>
      </c>
      <c r="E699" s="3" t="s">
        <v>1041</v>
      </c>
    </row>
    <row r="700" spans="1:5" ht="15.75">
      <c r="A700" s="4">
        <v>696</v>
      </c>
      <c r="C700" s="2" t="s">
        <v>357</v>
      </c>
      <c r="E700" s="3" t="s">
        <v>1041</v>
      </c>
    </row>
    <row r="701" spans="1:5" ht="15.75">
      <c r="A701" s="4">
        <v>697</v>
      </c>
      <c r="C701" s="2" t="s">
        <v>357</v>
      </c>
      <c r="E701" s="3" t="s">
        <v>1041</v>
      </c>
    </row>
    <row r="702" spans="1:5" ht="15.75">
      <c r="A702" s="4">
        <v>698</v>
      </c>
      <c r="C702" s="2" t="s">
        <v>357</v>
      </c>
      <c r="E702" s="3" t="s">
        <v>1041</v>
      </c>
    </row>
    <row r="703" spans="1:5" ht="15.75">
      <c r="A703" s="4">
        <v>699</v>
      </c>
      <c r="C703" s="2" t="s">
        <v>357</v>
      </c>
      <c r="E703" s="3" t="s">
        <v>1041</v>
      </c>
    </row>
    <row r="704" spans="1:5" ht="16.5" thickBot="1">
      <c r="A704" s="7">
        <v>700</v>
      </c>
      <c r="B704" s="8"/>
      <c r="C704" s="9" t="s">
        <v>357</v>
      </c>
      <c r="D704" s="9"/>
      <c r="E704" s="3" t="s">
        <v>1041</v>
      </c>
    </row>
    <row r="705" spans="1:5" ht="15.75">
      <c r="A705" s="4">
        <v>701</v>
      </c>
      <c r="B705" s="1" t="s">
        <v>392</v>
      </c>
      <c r="C705" s="29" t="s">
        <v>393</v>
      </c>
      <c r="D705" s="2" t="s">
        <v>6</v>
      </c>
      <c r="E705" s="3" t="s">
        <v>1041</v>
      </c>
    </row>
    <row r="706" spans="1:5" ht="15.75">
      <c r="A706" s="4">
        <v>702</v>
      </c>
      <c r="B706" s="1" t="s">
        <v>394</v>
      </c>
      <c r="C706" s="29" t="s">
        <v>393</v>
      </c>
      <c r="D706" s="2" t="s">
        <v>6</v>
      </c>
      <c r="E706" s="3" t="s">
        <v>1041</v>
      </c>
    </row>
    <row r="707" spans="1:5" ht="15.75">
      <c r="A707" s="4">
        <v>703</v>
      </c>
      <c r="B707" s="30" t="s">
        <v>395</v>
      </c>
      <c r="C707" s="29" t="s">
        <v>393</v>
      </c>
      <c r="D707" s="2" t="s">
        <v>6</v>
      </c>
      <c r="E707" s="3" t="s">
        <v>1041</v>
      </c>
    </row>
    <row r="708" spans="1:5" ht="15.75">
      <c r="A708" s="4">
        <v>704</v>
      </c>
      <c r="B708" s="1" t="s">
        <v>396</v>
      </c>
      <c r="C708" s="29" t="s">
        <v>393</v>
      </c>
      <c r="D708" s="2" t="s">
        <v>6</v>
      </c>
      <c r="E708" s="3" t="s">
        <v>1041</v>
      </c>
    </row>
    <row r="709" spans="1:5" ht="15.75">
      <c r="A709" s="4">
        <v>705</v>
      </c>
      <c r="B709" s="30" t="s">
        <v>397</v>
      </c>
      <c r="C709" s="29" t="s">
        <v>393</v>
      </c>
      <c r="D709" s="2" t="s">
        <v>6</v>
      </c>
      <c r="E709" s="3" t="s">
        <v>1041</v>
      </c>
    </row>
    <row r="710" spans="1:5" ht="15.75">
      <c r="A710" s="4">
        <v>706</v>
      </c>
      <c r="B710" s="1" t="s">
        <v>398</v>
      </c>
      <c r="C710" s="29" t="s">
        <v>393</v>
      </c>
      <c r="D710" s="2" t="s">
        <v>6</v>
      </c>
      <c r="E710" s="3" t="s">
        <v>1041</v>
      </c>
    </row>
    <row r="711" spans="1:5" ht="15.75">
      <c r="A711" s="4">
        <v>707</v>
      </c>
      <c r="B711" s="1" t="s">
        <v>399</v>
      </c>
      <c r="C711" s="29" t="s">
        <v>393</v>
      </c>
      <c r="D711" s="2" t="s">
        <v>6</v>
      </c>
      <c r="E711" s="3" t="s">
        <v>1041</v>
      </c>
    </row>
    <row r="712" spans="1:5" ht="15.75">
      <c r="A712" s="4">
        <v>708</v>
      </c>
      <c r="B712" s="1" t="s">
        <v>400</v>
      </c>
      <c r="C712" s="29" t="s">
        <v>393</v>
      </c>
      <c r="D712" s="2" t="s">
        <v>6</v>
      </c>
      <c r="E712" s="3" t="s">
        <v>1041</v>
      </c>
    </row>
    <row r="713" spans="1:5" ht="15.75">
      <c r="A713" s="4">
        <v>709</v>
      </c>
      <c r="B713" s="1" t="s">
        <v>401</v>
      </c>
      <c r="C713" s="29" t="s">
        <v>393</v>
      </c>
      <c r="D713" s="2" t="s">
        <v>6</v>
      </c>
      <c r="E713" s="3" t="s">
        <v>1041</v>
      </c>
    </row>
    <row r="714" spans="1:5" ht="15.75">
      <c r="A714" s="4">
        <v>710</v>
      </c>
      <c r="B714" s="30" t="s">
        <v>402</v>
      </c>
      <c r="C714" s="29" t="s">
        <v>393</v>
      </c>
      <c r="D714" s="2" t="s">
        <v>6</v>
      </c>
      <c r="E714" s="3" t="s">
        <v>1041</v>
      </c>
    </row>
    <row r="715" spans="1:5" ht="15.75">
      <c r="A715" s="4">
        <v>711</v>
      </c>
      <c r="B715" s="1" t="s">
        <v>403</v>
      </c>
      <c r="C715" s="29" t="s">
        <v>393</v>
      </c>
      <c r="D715" s="2" t="s">
        <v>6</v>
      </c>
      <c r="E715" s="3" t="s">
        <v>1041</v>
      </c>
    </row>
    <row r="716" spans="1:5" ht="15.75">
      <c r="A716" s="4">
        <v>712</v>
      </c>
      <c r="B716" s="1" t="s">
        <v>404</v>
      </c>
      <c r="C716" s="29" t="s">
        <v>393</v>
      </c>
      <c r="D716" s="2" t="s">
        <v>6</v>
      </c>
      <c r="E716" s="3" t="s">
        <v>1041</v>
      </c>
    </row>
    <row r="717" spans="1:5" ht="15.75">
      <c r="A717" s="4">
        <v>713</v>
      </c>
      <c r="B717" s="30" t="s">
        <v>405</v>
      </c>
      <c r="C717" s="29" t="s">
        <v>393</v>
      </c>
      <c r="D717" s="2" t="s">
        <v>6</v>
      </c>
      <c r="E717" s="3" t="s">
        <v>1041</v>
      </c>
    </row>
    <row r="718" spans="1:5" ht="15.75">
      <c r="A718" s="4">
        <v>714</v>
      </c>
      <c r="B718" s="1" t="s">
        <v>406</v>
      </c>
      <c r="C718" s="29" t="s">
        <v>393</v>
      </c>
      <c r="D718" s="2" t="s">
        <v>6</v>
      </c>
      <c r="E718" s="3" t="s">
        <v>1041</v>
      </c>
    </row>
    <row r="719" spans="1:5" ht="15.75">
      <c r="A719" s="4">
        <v>715</v>
      </c>
      <c r="B719" s="30" t="s">
        <v>407</v>
      </c>
      <c r="C719" s="29" t="s">
        <v>393</v>
      </c>
      <c r="D719" s="31" t="s">
        <v>9</v>
      </c>
      <c r="E719" s="3" t="s">
        <v>1041</v>
      </c>
    </row>
    <row r="720" spans="1:5" ht="15.75">
      <c r="A720" s="4">
        <v>716</v>
      </c>
      <c r="B720" s="30" t="s">
        <v>408</v>
      </c>
      <c r="C720" s="29" t="s">
        <v>393</v>
      </c>
      <c r="D720" s="31" t="s">
        <v>9</v>
      </c>
      <c r="E720" s="3" t="s">
        <v>1041</v>
      </c>
    </row>
    <row r="721" spans="1:5" ht="15.75">
      <c r="A721" s="4">
        <v>717</v>
      </c>
      <c r="B721" s="1" t="s">
        <v>409</v>
      </c>
      <c r="C721" s="29" t="s">
        <v>393</v>
      </c>
      <c r="D721" s="31" t="s">
        <v>9</v>
      </c>
      <c r="E721" s="3" t="s">
        <v>1041</v>
      </c>
    </row>
    <row r="722" spans="1:5" ht="15.75">
      <c r="A722" s="4">
        <v>718</v>
      </c>
      <c r="B722" s="1" t="s">
        <v>410</v>
      </c>
      <c r="C722" s="29" t="s">
        <v>393</v>
      </c>
      <c r="D722" s="31" t="s">
        <v>9</v>
      </c>
      <c r="E722" s="3" t="s">
        <v>1041</v>
      </c>
    </row>
    <row r="723" spans="1:5" ht="15.75">
      <c r="A723" s="4">
        <v>719</v>
      </c>
      <c r="B723" s="1" t="s">
        <v>411</v>
      </c>
      <c r="C723" s="29" t="s">
        <v>393</v>
      </c>
      <c r="D723" s="31" t="s">
        <v>9</v>
      </c>
      <c r="E723" s="3" t="s">
        <v>1041</v>
      </c>
    </row>
    <row r="724" spans="1:5" ht="15.75">
      <c r="A724" s="4">
        <v>720</v>
      </c>
      <c r="B724" s="1" t="s">
        <v>412</v>
      </c>
      <c r="C724" s="29" t="s">
        <v>393</v>
      </c>
      <c r="D724" s="31" t="s">
        <v>9</v>
      </c>
      <c r="E724" s="3" t="s">
        <v>1041</v>
      </c>
    </row>
    <row r="725" spans="1:5" ht="15.75">
      <c r="A725" s="4">
        <v>721</v>
      </c>
      <c r="B725" s="1" t="s">
        <v>413</v>
      </c>
      <c r="C725" s="29" t="s">
        <v>393</v>
      </c>
      <c r="D725" s="31" t="s">
        <v>9</v>
      </c>
      <c r="E725" s="3" t="s">
        <v>1041</v>
      </c>
    </row>
    <row r="726" spans="1:5" ht="15.75">
      <c r="A726" s="4">
        <v>722</v>
      </c>
      <c r="B726" s="1" t="s">
        <v>414</v>
      </c>
      <c r="C726" s="29" t="s">
        <v>393</v>
      </c>
      <c r="D726" s="31" t="s">
        <v>9</v>
      </c>
      <c r="E726" s="3" t="s">
        <v>1041</v>
      </c>
    </row>
    <row r="727" spans="1:5" ht="15.75">
      <c r="A727" s="4">
        <v>723</v>
      </c>
      <c r="B727" s="30" t="s">
        <v>415</v>
      </c>
      <c r="C727" s="29" t="s">
        <v>393</v>
      </c>
      <c r="D727" s="31" t="s">
        <v>9</v>
      </c>
      <c r="E727" s="3" t="s">
        <v>1041</v>
      </c>
    </row>
    <row r="728" spans="1:5" ht="15.75">
      <c r="A728" s="4">
        <v>724</v>
      </c>
      <c r="B728" s="1" t="s">
        <v>416</v>
      </c>
      <c r="C728" s="29" t="s">
        <v>393</v>
      </c>
      <c r="D728" s="31" t="s">
        <v>9</v>
      </c>
      <c r="E728" s="3" t="s">
        <v>1041</v>
      </c>
    </row>
    <row r="729" spans="1:5" ht="15.75">
      <c r="A729" s="4">
        <v>725</v>
      </c>
      <c r="B729" s="1" t="s">
        <v>417</v>
      </c>
      <c r="C729" s="29" t="s">
        <v>393</v>
      </c>
      <c r="D729" s="31" t="s">
        <v>9</v>
      </c>
      <c r="E729" s="3" t="s">
        <v>1041</v>
      </c>
    </row>
    <row r="730" spans="1:5" ht="15.75">
      <c r="A730" s="4">
        <v>726</v>
      </c>
      <c r="B730" s="1" t="s">
        <v>418</v>
      </c>
      <c r="C730" s="29" t="s">
        <v>393</v>
      </c>
      <c r="D730" s="31" t="s">
        <v>9</v>
      </c>
      <c r="E730" s="3" t="s">
        <v>1041</v>
      </c>
    </row>
    <row r="731" spans="1:5" ht="15.75">
      <c r="A731" s="4">
        <v>727</v>
      </c>
      <c r="B731" s="1" t="s">
        <v>419</v>
      </c>
      <c r="C731" s="29" t="s">
        <v>393</v>
      </c>
      <c r="D731" s="31" t="s">
        <v>9</v>
      </c>
      <c r="E731" s="3" t="s">
        <v>1041</v>
      </c>
    </row>
    <row r="732" spans="1:5" ht="15.75">
      <c r="A732" s="4">
        <v>728</v>
      </c>
      <c r="B732" s="1" t="s">
        <v>420</v>
      </c>
      <c r="C732" s="29" t="s">
        <v>393</v>
      </c>
      <c r="D732" s="31" t="s">
        <v>9</v>
      </c>
      <c r="E732" s="3" t="s">
        <v>1041</v>
      </c>
    </row>
    <row r="733" spans="1:5" ht="15.75">
      <c r="A733" s="4">
        <v>729</v>
      </c>
      <c r="B733" s="1" t="s">
        <v>421</v>
      </c>
      <c r="C733" s="29" t="s">
        <v>393</v>
      </c>
      <c r="D733" s="31" t="s">
        <v>9</v>
      </c>
      <c r="E733" s="3" t="s">
        <v>1041</v>
      </c>
    </row>
    <row r="734" spans="1:5" ht="15.75">
      <c r="A734" s="4">
        <v>730</v>
      </c>
      <c r="B734" s="1" t="s">
        <v>422</v>
      </c>
      <c r="C734" s="29" t="s">
        <v>393</v>
      </c>
      <c r="D734" s="31" t="s">
        <v>9</v>
      </c>
      <c r="E734" s="3" t="s">
        <v>1041</v>
      </c>
    </row>
    <row r="735" spans="1:5" ht="15.75">
      <c r="A735" s="4">
        <v>731</v>
      </c>
      <c r="B735" s="1" t="s">
        <v>423</v>
      </c>
      <c r="C735" s="29" t="s">
        <v>393</v>
      </c>
      <c r="D735" s="31" t="s">
        <v>9</v>
      </c>
      <c r="E735" s="3" t="s">
        <v>1041</v>
      </c>
    </row>
    <row r="736" spans="1:5" ht="15.75">
      <c r="A736" s="4">
        <v>732</v>
      </c>
      <c r="B736" s="30" t="s">
        <v>424</v>
      </c>
      <c r="C736" s="29" t="s">
        <v>393</v>
      </c>
      <c r="D736" s="31" t="s">
        <v>9</v>
      </c>
      <c r="E736" s="3" t="s">
        <v>1041</v>
      </c>
    </row>
    <row r="737" spans="1:5" ht="15.75">
      <c r="A737" s="4">
        <v>733</v>
      </c>
      <c r="B737" s="1" t="s">
        <v>425</v>
      </c>
      <c r="C737" s="29" t="s">
        <v>393</v>
      </c>
      <c r="D737" s="31" t="s">
        <v>9</v>
      </c>
      <c r="E737" s="3" t="s">
        <v>1041</v>
      </c>
    </row>
    <row r="738" spans="1:5" ht="15.75">
      <c r="A738" s="4">
        <v>734</v>
      </c>
      <c r="B738" s="1" t="s">
        <v>426</v>
      </c>
      <c r="C738" s="29" t="s">
        <v>393</v>
      </c>
      <c r="D738" s="31" t="s">
        <v>9</v>
      </c>
      <c r="E738" s="3" t="s">
        <v>1041</v>
      </c>
    </row>
    <row r="739" spans="1:5" ht="15.75">
      <c r="A739" s="4">
        <v>735</v>
      </c>
      <c r="B739" s="1" t="s">
        <v>427</v>
      </c>
      <c r="C739" s="29" t="s">
        <v>393</v>
      </c>
      <c r="D739" s="31" t="s">
        <v>9</v>
      </c>
      <c r="E739" s="3" t="s">
        <v>1041</v>
      </c>
    </row>
    <row r="740" spans="1:5" ht="15.75">
      <c r="A740" s="4">
        <v>736</v>
      </c>
      <c r="B740" s="1" t="s">
        <v>428</v>
      </c>
      <c r="C740" s="29" t="s">
        <v>393</v>
      </c>
      <c r="D740" s="31" t="s">
        <v>9</v>
      </c>
      <c r="E740" s="3" t="s">
        <v>1041</v>
      </c>
    </row>
    <row r="741" spans="1:5" ht="15.75">
      <c r="A741" s="4">
        <v>737</v>
      </c>
      <c r="B741" s="1" t="s">
        <v>429</v>
      </c>
      <c r="C741" s="29" t="s">
        <v>393</v>
      </c>
      <c r="D741" s="31" t="s">
        <v>9</v>
      </c>
      <c r="E741" s="3" t="s">
        <v>1041</v>
      </c>
    </row>
    <row r="742" spans="1:6" ht="15.75">
      <c r="A742" s="4">
        <v>738</v>
      </c>
      <c r="B742" s="1" t="s">
        <v>1102</v>
      </c>
      <c r="C742" s="29" t="s">
        <v>393</v>
      </c>
      <c r="D742" s="2" t="s">
        <v>6</v>
      </c>
      <c r="E742" s="3" t="s">
        <v>1041</v>
      </c>
      <c r="F742" t="s">
        <v>1061</v>
      </c>
    </row>
    <row r="743" spans="1:6" ht="15.75">
      <c r="A743" s="4">
        <v>739</v>
      </c>
      <c r="B743" s="1" t="s">
        <v>1103</v>
      </c>
      <c r="C743" s="29" t="s">
        <v>393</v>
      </c>
      <c r="D743" s="2" t="s">
        <v>6</v>
      </c>
      <c r="E743" s="3" t="s">
        <v>1041</v>
      </c>
      <c r="F743" t="s">
        <v>1061</v>
      </c>
    </row>
    <row r="744" spans="1:5" ht="15.75">
      <c r="A744" s="4">
        <v>740</v>
      </c>
      <c r="C744" s="29" t="s">
        <v>393</v>
      </c>
      <c r="E744" s="3" t="s">
        <v>1041</v>
      </c>
    </row>
    <row r="745" spans="1:5" ht="15.75">
      <c r="A745" s="4">
        <v>741</v>
      </c>
      <c r="C745" s="29" t="s">
        <v>393</v>
      </c>
      <c r="E745" s="3" t="s">
        <v>1041</v>
      </c>
    </row>
    <row r="746" spans="1:5" ht="15.75">
      <c r="A746" s="4">
        <v>742</v>
      </c>
      <c r="C746" s="29" t="s">
        <v>393</v>
      </c>
      <c r="E746" s="3" t="s">
        <v>1041</v>
      </c>
    </row>
    <row r="747" spans="1:5" ht="15.75">
      <c r="A747" s="4">
        <v>743</v>
      </c>
      <c r="C747" s="29" t="s">
        <v>393</v>
      </c>
      <c r="E747" s="3" t="s">
        <v>1041</v>
      </c>
    </row>
    <row r="748" spans="1:5" ht="15.75">
      <c r="A748" s="4">
        <v>744</v>
      </c>
      <c r="C748" s="29" t="s">
        <v>393</v>
      </c>
      <c r="E748" s="3" t="s">
        <v>1041</v>
      </c>
    </row>
    <row r="749" spans="1:5" ht="15.75">
      <c r="A749" s="4">
        <v>745</v>
      </c>
      <c r="C749" s="29" t="s">
        <v>393</v>
      </c>
      <c r="E749" s="3" t="s">
        <v>1041</v>
      </c>
    </row>
    <row r="750" spans="1:5" ht="15.75">
      <c r="A750" s="4">
        <v>746</v>
      </c>
      <c r="C750" s="29" t="s">
        <v>393</v>
      </c>
      <c r="E750" s="3" t="s">
        <v>1041</v>
      </c>
    </row>
    <row r="751" spans="1:5" ht="15.75">
      <c r="A751" s="4">
        <v>747</v>
      </c>
      <c r="C751" s="29" t="s">
        <v>393</v>
      </c>
      <c r="E751" s="3" t="s">
        <v>1041</v>
      </c>
    </row>
    <row r="752" spans="1:5" ht="15.75">
      <c r="A752" s="4">
        <v>748</v>
      </c>
      <c r="C752" s="29" t="s">
        <v>393</v>
      </c>
      <c r="E752" s="3" t="s">
        <v>1041</v>
      </c>
    </row>
    <row r="753" spans="1:5" ht="15.75">
      <c r="A753" s="4">
        <v>749</v>
      </c>
      <c r="C753" s="29" t="s">
        <v>393</v>
      </c>
      <c r="E753" s="3" t="s">
        <v>1041</v>
      </c>
    </row>
    <row r="754" spans="1:5" ht="15.75">
      <c r="A754" s="4">
        <v>750</v>
      </c>
      <c r="C754" s="29" t="s">
        <v>393</v>
      </c>
      <c r="E754" s="3" t="s">
        <v>1041</v>
      </c>
    </row>
    <row r="755" spans="1:5" ht="15.75">
      <c r="A755" s="4">
        <v>751</v>
      </c>
      <c r="C755" s="29" t="s">
        <v>393</v>
      </c>
      <c r="E755" s="3" t="s">
        <v>1041</v>
      </c>
    </row>
    <row r="756" spans="1:5" ht="15.75">
      <c r="A756" s="4">
        <v>752</v>
      </c>
      <c r="C756" s="29" t="s">
        <v>393</v>
      </c>
      <c r="E756" s="3" t="s">
        <v>1041</v>
      </c>
    </row>
    <row r="757" spans="1:5" ht="15.75">
      <c r="A757" s="4">
        <v>753</v>
      </c>
      <c r="C757" s="29" t="s">
        <v>393</v>
      </c>
      <c r="E757" s="3" t="s">
        <v>1041</v>
      </c>
    </row>
    <row r="758" spans="1:5" ht="15.75">
      <c r="A758" s="4">
        <v>754</v>
      </c>
      <c r="C758" s="29" t="s">
        <v>393</v>
      </c>
      <c r="E758" s="3" t="s">
        <v>1041</v>
      </c>
    </row>
    <row r="759" spans="1:5" ht="16.5" thickBot="1">
      <c r="A759" s="7">
        <v>755</v>
      </c>
      <c r="B759" s="8"/>
      <c r="C759" s="32" t="s">
        <v>393</v>
      </c>
      <c r="D759" s="9"/>
      <c r="E759" s="3" t="s">
        <v>1041</v>
      </c>
    </row>
    <row r="760" spans="1:5" ht="15.75">
      <c r="A760" s="4">
        <v>756</v>
      </c>
      <c r="B760" s="6" t="s">
        <v>430</v>
      </c>
      <c r="C760" s="5" t="s">
        <v>431</v>
      </c>
      <c r="D760" s="5" t="s">
        <v>38</v>
      </c>
      <c r="E760" s="3" t="s">
        <v>1041</v>
      </c>
    </row>
    <row r="761" spans="1:5" ht="15.75">
      <c r="A761" s="4">
        <v>757</v>
      </c>
      <c r="B761" s="6" t="s">
        <v>432</v>
      </c>
      <c r="C761" s="5" t="s">
        <v>431</v>
      </c>
      <c r="D761" s="5" t="s">
        <v>38</v>
      </c>
      <c r="E761" s="3" t="s">
        <v>1041</v>
      </c>
    </row>
    <row r="762" spans="1:5" ht="15.75">
      <c r="A762" s="4">
        <v>758</v>
      </c>
      <c r="B762" s="6" t="s">
        <v>433</v>
      </c>
      <c r="C762" s="5" t="s">
        <v>431</v>
      </c>
      <c r="D762" s="5" t="s">
        <v>38</v>
      </c>
      <c r="E762" s="3" t="s">
        <v>1041</v>
      </c>
    </row>
    <row r="763" spans="1:5" ht="15.75">
      <c r="A763" s="4">
        <v>759</v>
      </c>
      <c r="B763" s="6" t="s">
        <v>434</v>
      </c>
      <c r="C763" s="5" t="s">
        <v>431</v>
      </c>
      <c r="D763" s="5" t="s">
        <v>151</v>
      </c>
      <c r="E763" s="3" t="s">
        <v>1041</v>
      </c>
    </row>
    <row r="764" spans="1:5" ht="15.75">
      <c r="A764" s="4">
        <v>760</v>
      </c>
      <c r="B764" s="30" t="s">
        <v>435</v>
      </c>
      <c r="C764" s="5" t="s">
        <v>431</v>
      </c>
      <c r="D764" s="29" t="s">
        <v>6</v>
      </c>
      <c r="E764" s="3" t="s">
        <v>1041</v>
      </c>
    </row>
    <row r="765" spans="1:5" ht="15.75">
      <c r="A765" s="4">
        <v>761</v>
      </c>
      <c r="B765" s="30" t="s">
        <v>436</v>
      </c>
      <c r="C765" s="5" t="s">
        <v>431</v>
      </c>
      <c r="D765" s="29" t="s">
        <v>6</v>
      </c>
      <c r="E765" s="3" t="s">
        <v>1041</v>
      </c>
    </row>
    <row r="766" spans="1:5" ht="15.75">
      <c r="A766" s="4">
        <v>762</v>
      </c>
      <c r="B766" s="30" t="s">
        <v>437</v>
      </c>
      <c r="C766" s="5" t="s">
        <v>431</v>
      </c>
      <c r="D766" s="29" t="s">
        <v>6</v>
      </c>
      <c r="E766" s="3" t="s">
        <v>1041</v>
      </c>
    </row>
    <row r="767" spans="1:5" ht="15.75">
      <c r="A767" s="4">
        <v>763</v>
      </c>
      <c r="B767" s="30" t="s">
        <v>438</v>
      </c>
      <c r="C767" s="5" t="s">
        <v>431</v>
      </c>
      <c r="D767" s="29" t="s">
        <v>6</v>
      </c>
      <c r="E767" s="3" t="s">
        <v>1041</v>
      </c>
    </row>
    <row r="768" spans="1:5" ht="15.75">
      <c r="A768" s="4">
        <v>764</v>
      </c>
      <c r="B768" s="30" t="s">
        <v>439</v>
      </c>
      <c r="C768" s="5" t="s">
        <v>431</v>
      </c>
      <c r="D768" s="29" t="s">
        <v>6</v>
      </c>
      <c r="E768" s="3" t="s">
        <v>1041</v>
      </c>
    </row>
    <row r="769" spans="1:5" ht="15.75">
      <c r="A769" s="4">
        <v>765</v>
      </c>
      <c r="B769" s="30" t="s">
        <v>440</v>
      </c>
      <c r="C769" s="5" t="s">
        <v>431</v>
      </c>
      <c r="D769" s="29" t="s">
        <v>6</v>
      </c>
      <c r="E769" s="3" t="s">
        <v>1041</v>
      </c>
    </row>
    <row r="770" spans="1:5" ht="15.75">
      <c r="A770" s="4">
        <v>766</v>
      </c>
      <c r="B770" s="30" t="s">
        <v>441</v>
      </c>
      <c r="C770" s="5" t="s">
        <v>431</v>
      </c>
      <c r="D770" s="29" t="s">
        <v>86</v>
      </c>
      <c r="E770" s="3" t="s">
        <v>1041</v>
      </c>
    </row>
    <row r="771" spans="1:5" ht="15.75">
      <c r="A771" s="4">
        <v>767</v>
      </c>
      <c r="B771" s="30" t="s">
        <v>442</v>
      </c>
      <c r="C771" s="5" t="s">
        <v>431</v>
      </c>
      <c r="D771" s="29" t="s">
        <v>88</v>
      </c>
      <c r="E771" s="3" t="s">
        <v>1041</v>
      </c>
    </row>
    <row r="772" spans="1:5" ht="15.75">
      <c r="A772" s="4">
        <v>768</v>
      </c>
      <c r="B772" s="30" t="s">
        <v>443</v>
      </c>
      <c r="C772" s="5" t="s">
        <v>431</v>
      </c>
      <c r="D772" s="29" t="s">
        <v>88</v>
      </c>
      <c r="E772" s="3" t="s">
        <v>1041</v>
      </c>
    </row>
    <row r="773" spans="1:5" ht="15.75">
      <c r="A773" s="4">
        <v>769</v>
      </c>
      <c r="B773" s="30" t="s">
        <v>444</v>
      </c>
      <c r="C773" s="5" t="s">
        <v>431</v>
      </c>
      <c r="D773" s="29" t="s">
        <v>88</v>
      </c>
      <c r="E773" s="3" t="s">
        <v>1041</v>
      </c>
    </row>
    <row r="774" spans="1:5" ht="15.75">
      <c r="A774" s="4">
        <v>770</v>
      </c>
      <c r="B774" s="30" t="s">
        <v>445</v>
      </c>
      <c r="C774" s="5" t="s">
        <v>431</v>
      </c>
      <c r="D774" s="29" t="s">
        <v>81</v>
      </c>
      <c r="E774" s="3" t="s">
        <v>1041</v>
      </c>
    </row>
    <row r="775" spans="1:5" ht="15.75">
      <c r="A775" s="4">
        <v>771</v>
      </c>
      <c r="B775" s="1" t="s">
        <v>446</v>
      </c>
      <c r="C775" s="5" t="s">
        <v>431</v>
      </c>
      <c r="D775" s="2" t="s">
        <v>79</v>
      </c>
      <c r="E775" s="3" t="s">
        <v>1041</v>
      </c>
    </row>
    <row r="776" spans="1:5" ht="15.75">
      <c r="A776" s="4">
        <v>772</v>
      </c>
      <c r="B776" s="30" t="s">
        <v>447</v>
      </c>
      <c r="C776" s="5" t="s">
        <v>431</v>
      </c>
      <c r="D776" s="29" t="s">
        <v>84</v>
      </c>
      <c r="E776" s="3" t="s">
        <v>1041</v>
      </c>
    </row>
    <row r="777" spans="1:5" ht="15.75">
      <c r="A777" s="4">
        <v>773</v>
      </c>
      <c r="B777" s="30" t="s">
        <v>448</v>
      </c>
      <c r="C777" s="5" t="s">
        <v>431</v>
      </c>
      <c r="D777" s="29" t="s">
        <v>84</v>
      </c>
      <c r="E777" s="3" t="s">
        <v>1041</v>
      </c>
    </row>
    <row r="778" spans="1:5" ht="15.75">
      <c r="A778" s="4">
        <v>774</v>
      </c>
      <c r="B778" s="30" t="s">
        <v>449</v>
      </c>
      <c r="C778" s="5" t="s">
        <v>431</v>
      </c>
      <c r="D778" s="29" t="s">
        <v>84</v>
      </c>
      <c r="E778" s="3" t="s">
        <v>1041</v>
      </c>
    </row>
    <row r="779" spans="1:5" ht="15.75">
      <c r="A779" s="4">
        <v>775</v>
      </c>
      <c r="C779" s="5" t="s">
        <v>431</v>
      </c>
      <c r="E779" s="3" t="s">
        <v>1041</v>
      </c>
    </row>
    <row r="780" spans="1:5" ht="15.75">
      <c r="A780" s="4">
        <v>776</v>
      </c>
      <c r="C780" s="5" t="s">
        <v>431</v>
      </c>
      <c r="E780" s="3" t="s">
        <v>1041</v>
      </c>
    </row>
    <row r="781" spans="1:5" ht="15.75">
      <c r="A781" s="4">
        <v>777</v>
      </c>
      <c r="C781" s="5" t="s">
        <v>431</v>
      </c>
      <c r="E781" s="3" t="s">
        <v>1041</v>
      </c>
    </row>
    <row r="782" spans="1:5" ht="15.75">
      <c r="A782" s="4">
        <v>778</v>
      </c>
      <c r="C782" s="5" t="s">
        <v>431</v>
      </c>
      <c r="E782" s="3" t="s">
        <v>1041</v>
      </c>
    </row>
    <row r="783" spans="1:5" ht="15.75">
      <c r="A783" s="4">
        <v>779</v>
      </c>
      <c r="C783" s="5" t="s">
        <v>431</v>
      </c>
      <c r="E783" s="3" t="s">
        <v>1041</v>
      </c>
    </row>
    <row r="784" spans="1:5" ht="15.75">
      <c r="A784" s="4">
        <v>780</v>
      </c>
      <c r="C784" s="5" t="s">
        <v>431</v>
      </c>
      <c r="E784" s="3" t="s">
        <v>1041</v>
      </c>
    </row>
    <row r="785" spans="1:5" ht="15.75">
      <c r="A785" s="4">
        <v>781</v>
      </c>
      <c r="C785" s="5" t="s">
        <v>431</v>
      </c>
      <c r="E785" s="3" t="s">
        <v>1041</v>
      </c>
    </row>
    <row r="786" spans="1:5" ht="15.75">
      <c r="A786" s="4">
        <v>782</v>
      </c>
      <c r="C786" s="5" t="s">
        <v>431</v>
      </c>
      <c r="E786" s="3" t="s">
        <v>1041</v>
      </c>
    </row>
    <row r="787" spans="1:5" ht="15.75">
      <c r="A787" s="4">
        <v>783</v>
      </c>
      <c r="C787" s="5" t="s">
        <v>431</v>
      </c>
      <c r="E787" s="3" t="s">
        <v>1041</v>
      </c>
    </row>
    <row r="788" spans="1:5" ht="15.75">
      <c r="A788" s="4">
        <v>784</v>
      </c>
      <c r="C788" s="5" t="s">
        <v>431</v>
      </c>
      <c r="E788" s="3" t="s">
        <v>1041</v>
      </c>
    </row>
    <row r="789" spans="1:5" ht="15.75">
      <c r="A789" s="4">
        <v>785</v>
      </c>
      <c r="C789" s="5" t="s">
        <v>431</v>
      </c>
      <c r="E789" s="3" t="s">
        <v>1041</v>
      </c>
    </row>
    <row r="790" spans="1:5" ht="15.75">
      <c r="A790" s="4">
        <v>786</v>
      </c>
      <c r="C790" s="5" t="s">
        <v>431</v>
      </c>
      <c r="E790" s="3" t="s">
        <v>1041</v>
      </c>
    </row>
    <row r="791" spans="1:5" ht="15.75">
      <c r="A791" s="4">
        <v>787</v>
      </c>
      <c r="C791" s="5" t="s">
        <v>431</v>
      </c>
      <c r="E791" s="3" t="s">
        <v>1041</v>
      </c>
    </row>
    <row r="792" spans="1:5" ht="15.75">
      <c r="A792" s="4">
        <v>788</v>
      </c>
      <c r="C792" s="5" t="s">
        <v>431</v>
      </c>
      <c r="E792" s="3" t="s">
        <v>1041</v>
      </c>
    </row>
    <row r="793" spans="1:5" ht="15.75">
      <c r="A793" s="4">
        <v>789</v>
      </c>
      <c r="C793" s="5" t="s">
        <v>431</v>
      </c>
      <c r="E793" s="3" t="s">
        <v>1041</v>
      </c>
    </row>
    <row r="794" spans="1:5" ht="16.5" thickBot="1">
      <c r="A794" s="7">
        <v>790</v>
      </c>
      <c r="B794" s="8"/>
      <c r="C794" s="21" t="s">
        <v>431</v>
      </c>
      <c r="D794" s="9"/>
      <c r="E794" s="3" t="s">
        <v>1041</v>
      </c>
    </row>
    <row r="795" spans="1:5" ht="15.75">
      <c r="A795" s="4">
        <v>791</v>
      </c>
      <c r="E795" s="3" t="s">
        <v>1041</v>
      </c>
    </row>
    <row r="796" spans="1:5" ht="15.75">
      <c r="A796" s="4">
        <v>792</v>
      </c>
      <c r="E796" s="3" t="s">
        <v>1041</v>
      </c>
    </row>
    <row r="797" spans="1:5" ht="15.75">
      <c r="A797" s="4">
        <v>793</v>
      </c>
      <c r="E797" s="3" t="s">
        <v>1041</v>
      </c>
    </row>
    <row r="798" spans="1:5" ht="15.75">
      <c r="A798" s="4">
        <v>794</v>
      </c>
      <c r="E798" s="3" t="s">
        <v>1041</v>
      </c>
    </row>
    <row r="799" spans="1:5" ht="15.75">
      <c r="A799" s="4">
        <v>795</v>
      </c>
      <c r="E799" s="3" t="s">
        <v>1041</v>
      </c>
    </row>
    <row r="800" spans="1:5" ht="15.75">
      <c r="A800" s="4">
        <v>796</v>
      </c>
      <c r="E800" s="3" t="s">
        <v>1041</v>
      </c>
    </row>
    <row r="801" spans="1:5" ht="15.75">
      <c r="A801" s="4">
        <v>797</v>
      </c>
      <c r="E801" s="3" t="s">
        <v>1041</v>
      </c>
    </row>
    <row r="802" spans="1:5" ht="15.75">
      <c r="A802" s="4">
        <v>798</v>
      </c>
      <c r="E802" s="3" t="s">
        <v>1041</v>
      </c>
    </row>
    <row r="803" spans="1:5" ht="15.75">
      <c r="A803" s="4">
        <v>799</v>
      </c>
      <c r="E803" s="3" t="s">
        <v>1041</v>
      </c>
    </row>
    <row r="804" spans="1:5" ht="15.75">
      <c r="A804" s="4">
        <v>800</v>
      </c>
      <c r="E804" s="3" t="s">
        <v>1041</v>
      </c>
    </row>
    <row r="805" spans="1:5" ht="15.75">
      <c r="A805" s="4">
        <v>801</v>
      </c>
      <c r="B805" s="33" t="s">
        <v>450</v>
      </c>
      <c r="C805" s="29" t="s">
        <v>451</v>
      </c>
      <c r="D805" s="29" t="s">
        <v>27</v>
      </c>
      <c r="E805" s="51" t="s">
        <v>1042</v>
      </c>
    </row>
    <row r="806" spans="1:5" ht="15.75">
      <c r="A806" s="4">
        <v>802</v>
      </c>
      <c r="B806" s="33" t="s">
        <v>452</v>
      </c>
      <c r="C806" s="29" t="s">
        <v>451</v>
      </c>
      <c r="D806" s="29" t="s">
        <v>38</v>
      </c>
      <c r="E806" s="51" t="s">
        <v>1042</v>
      </c>
    </row>
    <row r="807" spans="1:5" ht="15.75">
      <c r="A807" s="4">
        <v>803</v>
      </c>
      <c r="B807" s="33" t="s">
        <v>453</v>
      </c>
      <c r="C807" s="29" t="s">
        <v>451</v>
      </c>
      <c r="D807" s="29" t="s">
        <v>38</v>
      </c>
      <c r="E807" s="51" t="s">
        <v>1042</v>
      </c>
    </row>
    <row r="808" spans="1:5" ht="15.75">
      <c r="A808" s="4">
        <v>804</v>
      </c>
      <c r="B808" s="33" t="s">
        <v>454</v>
      </c>
      <c r="C808" s="29" t="s">
        <v>451</v>
      </c>
      <c r="D808" s="29" t="s">
        <v>6</v>
      </c>
      <c r="E808" s="51" t="s">
        <v>1042</v>
      </c>
    </row>
    <row r="809" spans="1:5" ht="15.75">
      <c r="A809" s="4">
        <v>805</v>
      </c>
      <c r="B809" s="4" t="s">
        <v>455</v>
      </c>
      <c r="C809" s="29" t="s">
        <v>451</v>
      </c>
      <c r="D809" s="29" t="s">
        <v>6</v>
      </c>
      <c r="E809" s="51" t="s">
        <v>1042</v>
      </c>
    </row>
    <row r="810" spans="1:5" ht="15.75">
      <c r="A810" s="4">
        <v>806</v>
      </c>
      <c r="B810" s="33" t="s">
        <v>456</v>
      </c>
      <c r="C810" s="29" t="s">
        <v>451</v>
      </c>
      <c r="D810" s="29" t="s">
        <v>6</v>
      </c>
      <c r="E810" s="51" t="s">
        <v>1042</v>
      </c>
    </row>
    <row r="811" spans="1:5" ht="15.75">
      <c r="A811" s="4">
        <v>807</v>
      </c>
      <c r="B811" s="4" t="s">
        <v>457</v>
      </c>
      <c r="C811" s="29" t="s">
        <v>451</v>
      </c>
      <c r="D811" s="29" t="s">
        <v>6</v>
      </c>
      <c r="E811" s="51" t="s">
        <v>1042</v>
      </c>
    </row>
    <row r="812" spans="1:5" ht="15.75">
      <c r="A812" s="4">
        <v>808</v>
      </c>
      <c r="B812" s="34" t="s">
        <v>458</v>
      </c>
      <c r="C812" s="29" t="s">
        <v>451</v>
      </c>
      <c r="D812" s="29" t="s">
        <v>6</v>
      </c>
      <c r="E812" s="51" t="s">
        <v>1042</v>
      </c>
    </row>
    <row r="813" spans="1:5" ht="15.75">
      <c r="A813" s="4">
        <v>809</v>
      </c>
      <c r="B813" s="33" t="s">
        <v>459</v>
      </c>
      <c r="C813" s="29" t="s">
        <v>451</v>
      </c>
      <c r="D813" s="29" t="s">
        <v>6</v>
      </c>
      <c r="E813" s="51" t="s">
        <v>1042</v>
      </c>
    </row>
    <row r="814" spans="1:5" ht="15.75">
      <c r="A814" s="4">
        <v>810</v>
      </c>
      <c r="B814" s="33" t="s">
        <v>460</v>
      </c>
      <c r="C814" s="29" t="s">
        <v>451</v>
      </c>
      <c r="D814" s="29" t="s">
        <v>6</v>
      </c>
      <c r="E814" s="51" t="s">
        <v>1042</v>
      </c>
    </row>
    <row r="815" spans="1:5" ht="15.75">
      <c r="A815" s="4">
        <v>811</v>
      </c>
      <c r="B815" s="4" t="s">
        <v>461</v>
      </c>
      <c r="C815" s="29" t="s">
        <v>451</v>
      </c>
      <c r="D815" s="29" t="s">
        <v>6</v>
      </c>
      <c r="E815" s="51" t="s">
        <v>1042</v>
      </c>
    </row>
    <row r="816" spans="1:5" ht="15.75">
      <c r="A816" s="4">
        <v>812</v>
      </c>
      <c r="B816" s="34" t="s">
        <v>462</v>
      </c>
      <c r="C816" s="29" t="s">
        <v>451</v>
      </c>
      <c r="D816" s="29" t="s">
        <v>6</v>
      </c>
      <c r="E816" s="51" t="s">
        <v>1042</v>
      </c>
    </row>
    <row r="817" spans="1:5" ht="15.75">
      <c r="A817" s="4">
        <v>813</v>
      </c>
      <c r="B817" s="34" t="s">
        <v>463</v>
      </c>
      <c r="C817" s="29" t="s">
        <v>451</v>
      </c>
      <c r="D817" s="29" t="s">
        <v>6</v>
      </c>
      <c r="E817" s="51" t="s">
        <v>1042</v>
      </c>
    </row>
    <row r="818" spans="1:5" ht="15.75">
      <c r="A818" s="4">
        <v>814</v>
      </c>
      <c r="B818" s="4" t="s">
        <v>464</v>
      </c>
      <c r="C818" s="29" t="s">
        <v>451</v>
      </c>
      <c r="D818" s="29" t="s">
        <v>6</v>
      </c>
      <c r="E818" s="51" t="s">
        <v>1042</v>
      </c>
    </row>
    <row r="819" spans="1:5" ht="15.75">
      <c r="A819" s="4">
        <v>815</v>
      </c>
      <c r="B819" s="33" t="s">
        <v>465</v>
      </c>
      <c r="C819" s="29" t="s">
        <v>451</v>
      </c>
      <c r="D819" s="29" t="s">
        <v>6</v>
      </c>
      <c r="E819" s="51" t="s">
        <v>1042</v>
      </c>
    </row>
    <row r="820" spans="1:5" ht="15.75">
      <c r="A820" s="4">
        <v>816</v>
      </c>
      <c r="B820" s="4" t="s">
        <v>466</v>
      </c>
      <c r="C820" s="29" t="s">
        <v>451</v>
      </c>
      <c r="D820" s="29" t="s">
        <v>6</v>
      </c>
      <c r="E820" s="51" t="s">
        <v>1042</v>
      </c>
    </row>
    <row r="821" spans="1:5" ht="15.75">
      <c r="A821" s="4">
        <v>817</v>
      </c>
      <c r="B821" s="4" t="s">
        <v>467</v>
      </c>
      <c r="C821" s="29" t="s">
        <v>451</v>
      </c>
      <c r="D821" s="29" t="s">
        <v>6</v>
      </c>
      <c r="E821" s="51" t="s">
        <v>1042</v>
      </c>
    </row>
    <row r="822" spans="1:5" ht="15.75">
      <c r="A822" s="4">
        <v>818</v>
      </c>
      <c r="B822" s="33" t="s">
        <v>468</v>
      </c>
      <c r="C822" s="29" t="s">
        <v>451</v>
      </c>
      <c r="D822" s="29" t="s">
        <v>6</v>
      </c>
      <c r="E822" s="51" t="s">
        <v>1042</v>
      </c>
    </row>
    <row r="823" spans="1:5" ht="15.75">
      <c r="A823" s="4">
        <v>819</v>
      </c>
      <c r="B823" s="33" t="s">
        <v>469</v>
      </c>
      <c r="C823" s="29" t="s">
        <v>451</v>
      </c>
      <c r="D823" s="29" t="s">
        <v>6</v>
      </c>
      <c r="E823" s="51" t="s">
        <v>1042</v>
      </c>
    </row>
    <row r="824" spans="1:5" ht="15.75">
      <c r="A824" s="4">
        <v>820</v>
      </c>
      <c r="B824" s="4" t="s">
        <v>470</v>
      </c>
      <c r="C824" s="29" t="s">
        <v>451</v>
      </c>
      <c r="D824" s="29" t="s">
        <v>6</v>
      </c>
      <c r="E824" s="51" t="s">
        <v>1042</v>
      </c>
    </row>
    <row r="825" spans="1:5" ht="15.75">
      <c r="A825" s="4">
        <v>821</v>
      </c>
      <c r="B825" s="33" t="s">
        <v>471</v>
      </c>
      <c r="C825" s="29" t="s">
        <v>451</v>
      </c>
      <c r="D825" s="29" t="s">
        <v>6</v>
      </c>
      <c r="E825" s="51" t="s">
        <v>1042</v>
      </c>
    </row>
    <row r="826" spans="1:5" ht="15.75">
      <c r="A826" s="4">
        <v>822</v>
      </c>
      <c r="B826" s="33" t="s">
        <v>472</v>
      </c>
      <c r="C826" s="29" t="s">
        <v>451</v>
      </c>
      <c r="D826" s="29" t="s">
        <v>6</v>
      </c>
      <c r="E826" s="51" t="s">
        <v>1042</v>
      </c>
    </row>
    <row r="827" spans="1:5" ht="15.75">
      <c r="A827" s="4">
        <v>823</v>
      </c>
      <c r="B827" s="4" t="s">
        <v>473</v>
      </c>
      <c r="C827" s="29" t="s">
        <v>451</v>
      </c>
      <c r="D827" s="29" t="s">
        <v>6</v>
      </c>
      <c r="E827" s="51" t="s">
        <v>1042</v>
      </c>
    </row>
    <row r="828" spans="1:5" ht="15.75">
      <c r="A828" s="4">
        <v>824</v>
      </c>
      <c r="B828" s="33" t="s">
        <v>474</v>
      </c>
      <c r="C828" s="29" t="s">
        <v>451</v>
      </c>
      <c r="D828" s="29" t="s">
        <v>86</v>
      </c>
      <c r="E828" s="51" t="s">
        <v>1042</v>
      </c>
    </row>
    <row r="829" spans="1:5" ht="15.75">
      <c r="A829" s="4">
        <v>825</v>
      </c>
      <c r="B829" s="33" t="s">
        <v>475</v>
      </c>
      <c r="C829" s="29" t="s">
        <v>451</v>
      </c>
      <c r="D829" s="29" t="s">
        <v>86</v>
      </c>
      <c r="E829" s="51" t="s">
        <v>1042</v>
      </c>
    </row>
    <row r="830" spans="1:5" ht="15.75">
      <c r="A830" s="4">
        <v>826</v>
      </c>
      <c r="B830" s="34" t="s">
        <v>476</v>
      </c>
      <c r="C830" s="29" t="s">
        <v>451</v>
      </c>
      <c r="D830" s="5" t="s">
        <v>86</v>
      </c>
      <c r="E830" s="51" t="s">
        <v>1042</v>
      </c>
    </row>
    <row r="831" spans="1:5" ht="15.75">
      <c r="A831" s="4">
        <v>827</v>
      </c>
      <c r="B831" s="33" t="s">
        <v>477</v>
      </c>
      <c r="C831" s="29" t="s">
        <v>451</v>
      </c>
      <c r="D831" s="29" t="s">
        <v>86</v>
      </c>
      <c r="E831" s="51" t="s">
        <v>1042</v>
      </c>
    </row>
    <row r="832" spans="1:5" ht="15.75">
      <c r="A832" s="4">
        <v>828</v>
      </c>
      <c r="B832" s="33" t="s">
        <v>478</v>
      </c>
      <c r="C832" s="29" t="s">
        <v>451</v>
      </c>
      <c r="D832" s="29" t="s">
        <v>86</v>
      </c>
      <c r="E832" s="51" t="s">
        <v>1042</v>
      </c>
    </row>
    <row r="833" spans="1:5" ht="15.75">
      <c r="A833" s="4">
        <v>829</v>
      </c>
      <c r="B833" s="33" t="s">
        <v>479</v>
      </c>
      <c r="C833" s="29" t="s">
        <v>451</v>
      </c>
      <c r="D833" s="29" t="s">
        <v>81</v>
      </c>
      <c r="E833" s="51" t="s">
        <v>1042</v>
      </c>
    </row>
    <row r="834" spans="1:5" ht="15.75">
      <c r="A834" s="4">
        <v>830</v>
      </c>
      <c r="B834" s="33" t="s">
        <v>480</v>
      </c>
      <c r="C834" s="29" t="s">
        <v>451</v>
      </c>
      <c r="D834" s="29" t="s">
        <v>88</v>
      </c>
      <c r="E834" s="51" t="s">
        <v>1042</v>
      </c>
    </row>
    <row r="835" spans="1:5" ht="15.75">
      <c r="A835" s="4">
        <v>831</v>
      </c>
      <c r="B835" s="34" t="s">
        <v>481</v>
      </c>
      <c r="C835" s="29" t="s">
        <v>451</v>
      </c>
      <c r="D835" s="5" t="s">
        <v>88</v>
      </c>
      <c r="E835" s="51" t="s">
        <v>1042</v>
      </c>
    </row>
    <row r="836" spans="1:5" ht="15.75">
      <c r="A836" s="4">
        <v>832</v>
      </c>
      <c r="B836" s="4" t="s">
        <v>482</v>
      </c>
      <c r="C836" s="29" t="s">
        <v>451</v>
      </c>
      <c r="D836" s="2" t="s">
        <v>88</v>
      </c>
      <c r="E836" s="51" t="s">
        <v>1042</v>
      </c>
    </row>
    <row r="837" spans="1:6" ht="15.75">
      <c r="A837" s="4">
        <v>833</v>
      </c>
      <c r="B837" s="1" t="s">
        <v>1112</v>
      </c>
      <c r="C837" s="29" t="s">
        <v>451</v>
      </c>
      <c r="D837" s="2" t="s">
        <v>27</v>
      </c>
      <c r="E837" s="51" t="s">
        <v>1042</v>
      </c>
      <c r="F837" t="s">
        <v>1061</v>
      </c>
    </row>
    <row r="838" spans="1:5" ht="15.75">
      <c r="A838" s="4">
        <v>834</v>
      </c>
      <c r="C838" s="29" t="s">
        <v>451</v>
      </c>
      <c r="E838" s="51" t="s">
        <v>1042</v>
      </c>
    </row>
    <row r="839" spans="1:5" ht="15.75">
      <c r="A839" s="4">
        <v>835</v>
      </c>
      <c r="C839" s="29" t="s">
        <v>451</v>
      </c>
      <c r="E839" s="51" t="s">
        <v>1042</v>
      </c>
    </row>
    <row r="840" spans="1:5" ht="15.75">
      <c r="A840" s="4">
        <v>836</v>
      </c>
      <c r="C840" s="29" t="s">
        <v>451</v>
      </c>
      <c r="E840" s="51" t="s">
        <v>1042</v>
      </c>
    </row>
    <row r="841" spans="1:5" ht="15.75">
      <c r="A841" s="4">
        <v>837</v>
      </c>
      <c r="C841" s="29" t="s">
        <v>451</v>
      </c>
      <c r="E841" s="51" t="s">
        <v>1042</v>
      </c>
    </row>
    <row r="842" spans="1:5" ht="15.75">
      <c r="A842" s="4">
        <v>838</v>
      </c>
      <c r="C842" s="29" t="s">
        <v>451</v>
      </c>
      <c r="E842" s="51" t="s">
        <v>1042</v>
      </c>
    </row>
    <row r="843" spans="1:5" ht="15.75">
      <c r="A843" s="4">
        <v>839</v>
      </c>
      <c r="C843" s="29" t="s">
        <v>451</v>
      </c>
      <c r="E843" s="51" t="s">
        <v>1042</v>
      </c>
    </row>
    <row r="844" spans="1:5" ht="15.75">
      <c r="A844" s="4">
        <v>840</v>
      </c>
      <c r="C844" s="29" t="s">
        <v>451</v>
      </c>
      <c r="E844" s="51" t="s">
        <v>1042</v>
      </c>
    </row>
    <row r="845" spans="1:5" ht="15.75">
      <c r="A845" s="4">
        <v>841</v>
      </c>
      <c r="C845" s="29" t="s">
        <v>451</v>
      </c>
      <c r="E845" s="51" t="s">
        <v>1042</v>
      </c>
    </row>
    <row r="846" spans="1:5" ht="15.75">
      <c r="A846" s="4">
        <v>842</v>
      </c>
      <c r="C846" s="29" t="s">
        <v>451</v>
      </c>
      <c r="E846" s="51" t="s">
        <v>1042</v>
      </c>
    </row>
    <row r="847" spans="1:5" ht="15.75">
      <c r="A847" s="4">
        <v>843</v>
      </c>
      <c r="C847" s="29" t="s">
        <v>451</v>
      </c>
      <c r="E847" s="51" t="s">
        <v>1042</v>
      </c>
    </row>
    <row r="848" spans="1:5" ht="15.75">
      <c r="A848" s="4">
        <v>844</v>
      </c>
      <c r="C848" s="29" t="s">
        <v>451</v>
      </c>
      <c r="E848" s="51" t="s">
        <v>1042</v>
      </c>
    </row>
    <row r="849" spans="1:5" ht="16.5" thickBot="1">
      <c r="A849" s="7">
        <v>845</v>
      </c>
      <c r="B849" s="8"/>
      <c r="C849" s="32" t="s">
        <v>451</v>
      </c>
      <c r="D849" s="9"/>
      <c r="E849" s="51" t="s">
        <v>1042</v>
      </c>
    </row>
    <row r="850" spans="1:5" ht="15.75">
      <c r="A850" s="4">
        <v>846</v>
      </c>
      <c r="B850" s="1" t="s">
        <v>483</v>
      </c>
      <c r="C850" s="2" t="s">
        <v>484</v>
      </c>
      <c r="D850" s="2" t="s">
        <v>6</v>
      </c>
      <c r="E850" s="51" t="s">
        <v>1042</v>
      </c>
    </row>
    <row r="851" spans="1:5" ht="15.75">
      <c r="A851" s="4">
        <v>847</v>
      </c>
      <c r="B851" s="1" t="s">
        <v>485</v>
      </c>
      <c r="C851" s="2" t="s">
        <v>484</v>
      </c>
      <c r="D851" s="2" t="s">
        <v>6</v>
      </c>
      <c r="E851" s="51" t="s">
        <v>1042</v>
      </c>
    </row>
    <row r="852" spans="1:5" ht="15.75">
      <c r="A852" s="4">
        <v>848</v>
      </c>
      <c r="B852" s="1" t="s">
        <v>486</v>
      </c>
      <c r="C852" s="2" t="s">
        <v>484</v>
      </c>
      <c r="D852" s="2" t="s">
        <v>6</v>
      </c>
      <c r="E852" s="51" t="s">
        <v>1042</v>
      </c>
    </row>
    <row r="853" spans="1:5" ht="15.75">
      <c r="A853" s="4">
        <v>849</v>
      </c>
      <c r="B853" s="1" t="s">
        <v>487</v>
      </c>
      <c r="C853" s="2" t="s">
        <v>484</v>
      </c>
      <c r="D853" s="2" t="s">
        <v>6</v>
      </c>
      <c r="E853" s="51" t="s">
        <v>1042</v>
      </c>
    </row>
    <row r="854" spans="1:5" ht="15.75">
      <c r="A854" s="4">
        <v>850</v>
      </c>
      <c r="B854" s="6" t="s">
        <v>488</v>
      </c>
      <c r="C854" s="2" t="s">
        <v>484</v>
      </c>
      <c r="D854" s="5" t="s">
        <v>9</v>
      </c>
      <c r="E854" s="51" t="s">
        <v>1042</v>
      </c>
    </row>
    <row r="855" spans="1:5" ht="15.75">
      <c r="A855" s="4">
        <v>851</v>
      </c>
      <c r="B855" s="6" t="s">
        <v>489</v>
      </c>
      <c r="C855" s="2" t="s">
        <v>484</v>
      </c>
      <c r="D855" s="5" t="s">
        <v>9</v>
      </c>
      <c r="E855" s="51" t="s">
        <v>1042</v>
      </c>
    </row>
    <row r="856" spans="1:5" ht="15.75">
      <c r="A856" s="4">
        <v>852</v>
      </c>
      <c r="B856" s="1" t="s">
        <v>490</v>
      </c>
      <c r="C856" s="2" t="s">
        <v>484</v>
      </c>
      <c r="D856" s="5" t="s">
        <v>9</v>
      </c>
      <c r="E856" s="51" t="s">
        <v>1042</v>
      </c>
    </row>
    <row r="857" spans="1:5" ht="15.75">
      <c r="A857" s="4">
        <v>853</v>
      </c>
      <c r="B857" s="1" t="s">
        <v>491</v>
      </c>
      <c r="C857" s="2" t="s">
        <v>484</v>
      </c>
      <c r="D857" s="5" t="s">
        <v>9</v>
      </c>
      <c r="E857" s="51" t="s">
        <v>1042</v>
      </c>
    </row>
    <row r="858" spans="1:5" ht="15.75">
      <c r="A858" s="4">
        <v>854</v>
      </c>
      <c r="B858" s="6" t="s">
        <v>492</v>
      </c>
      <c r="C858" s="2" t="s">
        <v>484</v>
      </c>
      <c r="D858" s="5" t="s">
        <v>9</v>
      </c>
      <c r="E858" s="51" t="s">
        <v>1042</v>
      </c>
    </row>
    <row r="859" spans="1:5" ht="15.75">
      <c r="A859" s="4">
        <v>855</v>
      </c>
      <c r="B859" s="1" t="s">
        <v>493</v>
      </c>
      <c r="C859" s="2" t="s">
        <v>484</v>
      </c>
      <c r="D859" s="5" t="s">
        <v>9</v>
      </c>
      <c r="E859" s="51" t="s">
        <v>1042</v>
      </c>
    </row>
    <row r="860" spans="1:5" ht="15.75">
      <c r="A860" s="4">
        <v>856</v>
      </c>
      <c r="B860" s="6" t="s">
        <v>494</v>
      </c>
      <c r="C860" s="2" t="s">
        <v>484</v>
      </c>
      <c r="D860" s="5" t="s">
        <v>9</v>
      </c>
      <c r="E860" s="51" t="s">
        <v>1042</v>
      </c>
    </row>
    <row r="861" spans="1:5" ht="15.75">
      <c r="A861" s="4">
        <v>857</v>
      </c>
      <c r="B861" s="1" t="s">
        <v>495</v>
      </c>
      <c r="C861" s="2" t="s">
        <v>484</v>
      </c>
      <c r="D861" s="5" t="s">
        <v>9</v>
      </c>
      <c r="E861" s="51" t="s">
        <v>1042</v>
      </c>
    </row>
    <row r="862" spans="1:5" ht="15.75">
      <c r="A862" s="4">
        <v>858</v>
      </c>
      <c r="B862" s="1" t="s">
        <v>496</v>
      </c>
      <c r="C862" s="2" t="s">
        <v>484</v>
      </c>
      <c r="D862" s="5" t="s">
        <v>9</v>
      </c>
      <c r="E862" s="51" t="s">
        <v>1042</v>
      </c>
    </row>
    <row r="863" spans="1:5" ht="15.75">
      <c r="A863" s="4">
        <v>859</v>
      </c>
      <c r="B863" s="1" t="s">
        <v>497</v>
      </c>
      <c r="C863" s="2" t="s">
        <v>484</v>
      </c>
      <c r="D863" s="5" t="s">
        <v>9</v>
      </c>
      <c r="E863" s="51" t="s">
        <v>1042</v>
      </c>
    </row>
    <row r="864" spans="1:5" ht="15.75">
      <c r="A864" s="4">
        <v>860</v>
      </c>
      <c r="B864" s="1" t="s">
        <v>498</v>
      </c>
      <c r="C864" s="2" t="s">
        <v>484</v>
      </c>
      <c r="D864" s="5" t="s">
        <v>9</v>
      </c>
      <c r="E864" s="51" t="s">
        <v>1042</v>
      </c>
    </row>
    <row r="865" spans="1:5" ht="15.75">
      <c r="A865" s="4">
        <v>861</v>
      </c>
      <c r="B865" s="1" t="s">
        <v>499</v>
      </c>
      <c r="C865" s="2" t="s">
        <v>484</v>
      </c>
      <c r="D865" s="5" t="s">
        <v>9</v>
      </c>
      <c r="E865" s="51" t="s">
        <v>1042</v>
      </c>
    </row>
    <row r="866" spans="1:5" ht="15.75">
      <c r="A866" s="4">
        <v>862</v>
      </c>
      <c r="B866" s="1" t="s">
        <v>500</v>
      </c>
      <c r="C866" s="2" t="s">
        <v>484</v>
      </c>
      <c r="D866" s="5" t="s">
        <v>9</v>
      </c>
      <c r="E866" s="51" t="s">
        <v>1042</v>
      </c>
    </row>
    <row r="867" spans="1:5" ht="15.75">
      <c r="A867" s="4">
        <v>863</v>
      </c>
      <c r="B867" s="1" t="s">
        <v>501</v>
      </c>
      <c r="C867" s="2" t="s">
        <v>484</v>
      </c>
      <c r="D867" s="5" t="s">
        <v>9</v>
      </c>
      <c r="E867" s="51" t="s">
        <v>1042</v>
      </c>
    </row>
    <row r="868" spans="1:5" ht="15.75">
      <c r="A868" s="4">
        <v>864</v>
      </c>
      <c r="B868" s="1" t="s">
        <v>502</v>
      </c>
      <c r="C868" s="2" t="s">
        <v>484</v>
      </c>
      <c r="D868" s="5" t="s">
        <v>9</v>
      </c>
      <c r="E868" s="51" t="s">
        <v>1042</v>
      </c>
    </row>
    <row r="869" spans="1:5" ht="15.75">
      <c r="A869" s="4">
        <v>865</v>
      </c>
      <c r="B869" s="1" t="s">
        <v>503</v>
      </c>
      <c r="C869" s="2" t="s">
        <v>484</v>
      </c>
      <c r="D869" s="5" t="s">
        <v>9</v>
      </c>
      <c r="E869" s="51" t="s">
        <v>1042</v>
      </c>
    </row>
    <row r="870" spans="1:5" ht="15.75">
      <c r="A870" s="4">
        <v>866</v>
      </c>
      <c r="B870" s="1" t="s">
        <v>504</v>
      </c>
      <c r="C870" s="2" t="s">
        <v>484</v>
      </c>
      <c r="D870" s="5" t="s">
        <v>9</v>
      </c>
      <c r="E870" s="51" t="s">
        <v>1042</v>
      </c>
    </row>
    <row r="871" spans="1:5" ht="15.75">
      <c r="A871" s="4">
        <v>867</v>
      </c>
      <c r="C871" s="2" t="s">
        <v>484</v>
      </c>
      <c r="D871" s="5"/>
      <c r="E871" s="51" t="s">
        <v>1042</v>
      </c>
    </row>
    <row r="872" spans="1:5" ht="15.75">
      <c r="A872" s="4">
        <v>868</v>
      </c>
      <c r="C872" s="2" t="s">
        <v>484</v>
      </c>
      <c r="E872" s="51" t="s">
        <v>1042</v>
      </c>
    </row>
    <row r="873" spans="1:5" ht="15.75">
      <c r="A873" s="4">
        <v>869</v>
      </c>
      <c r="C873" s="2" t="s">
        <v>484</v>
      </c>
      <c r="E873" s="51" t="s">
        <v>1042</v>
      </c>
    </row>
    <row r="874" spans="1:5" ht="15.75">
      <c r="A874" s="4">
        <v>870</v>
      </c>
      <c r="C874" s="2" t="s">
        <v>484</v>
      </c>
      <c r="E874" s="51" t="s">
        <v>1042</v>
      </c>
    </row>
    <row r="875" spans="1:5" ht="15.75">
      <c r="A875" s="4">
        <v>871</v>
      </c>
      <c r="C875" s="2" t="s">
        <v>484</v>
      </c>
      <c r="E875" s="51" t="s">
        <v>1042</v>
      </c>
    </row>
    <row r="876" spans="1:5" ht="15.75">
      <c r="A876" s="4">
        <v>872</v>
      </c>
      <c r="C876" s="2" t="s">
        <v>484</v>
      </c>
      <c r="E876" s="51" t="s">
        <v>1042</v>
      </c>
    </row>
    <row r="877" spans="1:5" ht="15.75">
      <c r="A877" s="4">
        <v>873</v>
      </c>
      <c r="C877" s="2" t="s">
        <v>484</v>
      </c>
      <c r="E877" s="51" t="s">
        <v>1042</v>
      </c>
    </row>
    <row r="878" spans="1:5" ht="15.75">
      <c r="A878" s="4">
        <v>874</v>
      </c>
      <c r="C878" s="2" t="s">
        <v>484</v>
      </c>
      <c r="E878" s="51" t="s">
        <v>1042</v>
      </c>
    </row>
    <row r="879" spans="1:5" ht="16.5" thickBot="1">
      <c r="A879" s="7">
        <v>875</v>
      </c>
      <c r="B879" s="8"/>
      <c r="C879" s="9" t="s">
        <v>484</v>
      </c>
      <c r="D879" s="9"/>
      <c r="E879" s="51" t="s">
        <v>1042</v>
      </c>
    </row>
    <row r="880" spans="1:5" ht="15.75">
      <c r="A880" s="4">
        <v>876</v>
      </c>
      <c r="B880" s="1" t="s">
        <v>505</v>
      </c>
      <c r="C880" s="2" t="s">
        <v>506</v>
      </c>
      <c r="D880" s="2" t="s">
        <v>38</v>
      </c>
      <c r="E880" s="51" t="s">
        <v>1042</v>
      </c>
    </row>
    <row r="881" spans="1:5" ht="15.75">
      <c r="A881" s="4">
        <v>877</v>
      </c>
      <c r="B881" s="6" t="s">
        <v>507</v>
      </c>
      <c r="C881" s="2" t="s">
        <v>506</v>
      </c>
      <c r="D881" s="2" t="s">
        <v>6</v>
      </c>
      <c r="E881" s="51" t="s">
        <v>1042</v>
      </c>
    </row>
    <row r="882" spans="1:5" ht="15.75">
      <c r="A882" s="4">
        <v>878</v>
      </c>
      <c r="B882" s="6" t="s">
        <v>508</v>
      </c>
      <c r="C882" s="2" t="s">
        <v>506</v>
      </c>
      <c r="D882" s="5" t="s">
        <v>6</v>
      </c>
      <c r="E882" s="51" t="s">
        <v>1042</v>
      </c>
    </row>
    <row r="883" spans="1:5" ht="15.75">
      <c r="A883" s="4">
        <v>879</v>
      </c>
      <c r="B883" s="6" t="s">
        <v>509</v>
      </c>
      <c r="C883" s="2" t="s">
        <v>506</v>
      </c>
      <c r="D883" s="5" t="s">
        <v>6</v>
      </c>
      <c r="E883" s="51" t="s">
        <v>1042</v>
      </c>
    </row>
    <row r="884" spans="1:5" ht="15.75">
      <c r="A884" s="4">
        <v>880</v>
      </c>
      <c r="B884" s="6" t="s">
        <v>510</v>
      </c>
      <c r="C884" s="2" t="s">
        <v>506</v>
      </c>
      <c r="D884" s="5" t="s">
        <v>511</v>
      </c>
      <c r="E884" s="51" t="s">
        <v>1042</v>
      </c>
    </row>
    <row r="885" spans="1:5" ht="15.75">
      <c r="A885" s="4">
        <v>881</v>
      </c>
      <c r="B885" s="6" t="s">
        <v>512</v>
      </c>
      <c r="C885" s="2" t="s">
        <v>506</v>
      </c>
      <c r="D885" s="5" t="s">
        <v>88</v>
      </c>
      <c r="E885" s="51" t="s">
        <v>1042</v>
      </c>
    </row>
    <row r="886" spans="1:5" ht="15.75">
      <c r="A886" s="4">
        <v>882</v>
      </c>
      <c r="B886" s="6" t="s">
        <v>513</v>
      </c>
      <c r="C886" s="2" t="s">
        <v>506</v>
      </c>
      <c r="D886" s="5" t="s">
        <v>88</v>
      </c>
      <c r="E886" s="51" t="s">
        <v>1042</v>
      </c>
    </row>
    <row r="887" spans="1:5" ht="15.75">
      <c r="A887" s="4">
        <v>883</v>
      </c>
      <c r="B887" s="6" t="s">
        <v>514</v>
      </c>
      <c r="C887" s="2" t="s">
        <v>506</v>
      </c>
      <c r="D887" s="5" t="s">
        <v>88</v>
      </c>
      <c r="E887" s="51" t="s">
        <v>1042</v>
      </c>
    </row>
    <row r="888" spans="1:5" ht="15.75">
      <c r="A888" s="4">
        <v>884</v>
      </c>
      <c r="B888" s="6" t="s">
        <v>515</v>
      </c>
      <c r="C888" s="2" t="s">
        <v>506</v>
      </c>
      <c r="D888" s="5" t="s">
        <v>79</v>
      </c>
      <c r="E888" s="51" t="s">
        <v>1042</v>
      </c>
    </row>
    <row r="889" spans="1:5" ht="15.75">
      <c r="A889" s="4">
        <v>885</v>
      </c>
      <c r="B889" s="6" t="s">
        <v>516</v>
      </c>
      <c r="C889" s="2" t="s">
        <v>506</v>
      </c>
      <c r="D889" s="5" t="s">
        <v>79</v>
      </c>
      <c r="E889" s="51" t="s">
        <v>1042</v>
      </c>
    </row>
    <row r="890" spans="1:5" ht="15.75">
      <c r="A890" s="4">
        <v>886</v>
      </c>
      <c r="B890" s="6" t="s">
        <v>517</v>
      </c>
      <c r="C890" s="2" t="s">
        <v>506</v>
      </c>
      <c r="D890" s="5" t="s">
        <v>79</v>
      </c>
      <c r="E890" s="51" t="s">
        <v>1042</v>
      </c>
    </row>
    <row r="891" spans="1:5" ht="15.75">
      <c r="A891" s="4">
        <v>887</v>
      </c>
      <c r="B891" s="6" t="s">
        <v>518</v>
      </c>
      <c r="C891" s="2" t="s">
        <v>506</v>
      </c>
      <c r="D891" s="5" t="s">
        <v>86</v>
      </c>
      <c r="E891" s="51" t="s">
        <v>1042</v>
      </c>
    </row>
    <row r="892" spans="1:5" ht="15.75">
      <c r="A892" s="4">
        <v>888</v>
      </c>
      <c r="B892" s="6" t="s">
        <v>519</v>
      </c>
      <c r="C892" s="2" t="s">
        <v>506</v>
      </c>
      <c r="D892" s="5" t="s">
        <v>84</v>
      </c>
      <c r="E892" s="51" t="s">
        <v>1042</v>
      </c>
    </row>
    <row r="893" spans="1:5" ht="15.75">
      <c r="A893" s="4">
        <v>889</v>
      </c>
      <c r="B893" s="6" t="s">
        <v>520</v>
      </c>
      <c r="C893" s="2" t="s">
        <v>506</v>
      </c>
      <c r="D893" s="5" t="s">
        <v>81</v>
      </c>
      <c r="E893" s="51" t="s">
        <v>1042</v>
      </c>
    </row>
    <row r="894" spans="1:5" ht="15.75">
      <c r="A894" s="4">
        <v>890</v>
      </c>
      <c r="B894" s="6" t="s">
        <v>521</v>
      </c>
      <c r="C894" s="2" t="s">
        <v>506</v>
      </c>
      <c r="D894" s="5" t="s">
        <v>86</v>
      </c>
      <c r="E894" s="51" t="s">
        <v>1042</v>
      </c>
    </row>
    <row r="895" spans="1:5" ht="15.75">
      <c r="A895" s="4">
        <v>891</v>
      </c>
      <c r="B895" s="6" t="s">
        <v>522</v>
      </c>
      <c r="C895" s="2" t="s">
        <v>506</v>
      </c>
      <c r="D895" s="5" t="s">
        <v>86</v>
      </c>
      <c r="E895" s="51" t="s">
        <v>1042</v>
      </c>
    </row>
    <row r="896" spans="1:5" ht="15.75">
      <c r="A896" s="4">
        <v>892</v>
      </c>
      <c r="B896" s="6" t="s">
        <v>523</v>
      </c>
      <c r="C896" s="2" t="s">
        <v>506</v>
      </c>
      <c r="D896" s="5" t="s">
        <v>88</v>
      </c>
      <c r="E896" s="51" t="s">
        <v>1042</v>
      </c>
    </row>
    <row r="897" spans="1:5" ht="15.75">
      <c r="A897" s="4">
        <v>893</v>
      </c>
      <c r="B897" s="6" t="s">
        <v>524</v>
      </c>
      <c r="C897" s="2" t="s">
        <v>506</v>
      </c>
      <c r="D897" s="5" t="s">
        <v>86</v>
      </c>
      <c r="E897" s="51" t="s">
        <v>1042</v>
      </c>
    </row>
    <row r="898" spans="1:5" ht="15.75">
      <c r="A898" s="4">
        <v>894</v>
      </c>
      <c r="B898" s="6" t="s">
        <v>525</v>
      </c>
      <c r="C898" s="2" t="s">
        <v>506</v>
      </c>
      <c r="D898" s="5" t="s">
        <v>81</v>
      </c>
      <c r="E898" s="51" t="s">
        <v>1042</v>
      </c>
    </row>
    <row r="899" spans="1:6" ht="15.75">
      <c r="A899" s="4">
        <v>895</v>
      </c>
      <c r="B899" s="1" t="s">
        <v>1096</v>
      </c>
      <c r="C899" s="2" t="s">
        <v>506</v>
      </c>
      <c r="D899" s="2" t="s">
        <v>9</v>
      </c>
      <c r="E899" s="51" t="s">
        <v>1042</v>
      </c>
      <c r="F899" t="s">
        <v>1061</v>
      </c>
    </row>
    <row r="900" spans="1:5" ht="15.75">
      <c r="A900" s="4">
        <v>896</v>
      </c>
      <c r="C900" s="2" t="s">
        <v>506</v>
      </c>
      <c r="E900" s="51" t="s">
        <v>1042</v>
      </c>
    </row>
    <row r="901" spans="1:5" ht="15.75">
      <c r="A901" s="4">
        <v>897</v>
      </c>
      <c r="C901" s="2" t="s">
        <v>506</v>
      </c>
      <c r="E901" s="51" t="s">
        <v>1042</v>
      </c>
    </row>
    <row r="902" spans="1:5" ht="15.75">
      <c r="A902" s="4">
        <v>898</v>
      </c>
      <c r="C902" s="2" t="s">
        <v>506</v>
      </c>
      <c r="E902" s="51" t="s">
        <v>1042</v>
      </c>
    </row>
    <row r="903" spans="1:5" ht="15.75">
      <c r="A903" s="4">
        <v>899</v>
      </c>
      <c r="C903" s="2" t="s">
        <v>506</v>
      </c>
      <c r="E903" s="51" t="s">
        <v>1042</v>
      </c>
    </row>
    <row r="904" spans="1:5" ht="15.75">
      <c r="A904" s="4">
        <v>900</v>
      </c>
      <c r="C904" s="2" t="s">
        <v>506</v>
      </c>
      <c r="E904" s="51" t="s">
        <v>1042</v>
      </c>
    </row>
    <row r="905" spans="1:5" ht="15.75">
      <c r="A905" s="4">
        <v>901</v>
      </c>
      <c r="C905" s="2" t="s">
        <v>506</v>
      </c>
      <c r="E905" s="51" t="s">
        <v>1042</v>
      </c>
    </row>
    <row r="906" spans="1:5" ht="15.75">
      <c r="A906" s="4">
        <v>902</v>
      </c>
      <c r="C906" s="2" t="s">
        <v>506</v>
      </c>
      <c r="E906" s="51" t="s">
        <v>1042</v>
      </c>
    </row>
    <row r="907" spans="1:5" ht="15.75">
      <c r="A907" s="4">
        <v>903</v>
      </c>
      <c r="C907" s="2" t="s">
        <v>506</v>
      </c>
      <c r="E907" s="51" t="s">
        <v>1042</v>
      </c>
    </row>
    <row r="908" spans="1:5" ht="15.75">
      <c r="A908" s="4">
        <v>904</v>
      </c>
      <c r="C908" s="2" t="s">
        <v>506</v>
      </c>
      <c r="E908" s="51" t="s">
        <v>1042</v>
      </c>
    </row>
    <row r="909" spans="1:5" ht="16.5" thickBot="1">
      <c r="A909" s="7">
        <v>905</v>
      </c>
      <c r="B909" s="8"/>
      <c r="C909" s="9" t="s">
        <v>506</v>
      </c>
      <c r="D909" s="9"/>
      <c r="E909" s="51" t="s">
        <v>1042</v>
      </c>
    </row>
    <row r="910" spans="1:5" ht="15.75">
      <c r="A910" s="4">
        <v>906</v>
      </c>
      <c r="B910" s="1" t="s">
        <v>526</v>
      </c>
      <c r="C910" s="2" t="s">
        <v>527</v>
      </c>
      <c r="D910" s="2" t="s">
        <v>27</v>
      </c>
      <c r="E910" s="51" t="s">
        <v>1042</v>
      </c>
    </row>
    <row r="911" spans="1:5" ht="15.75">
      <c r="A911" s="4">
        <v>907</v>
      </c>
      <c r="B911" s="1" t="s">
        <v>528</v>
      </c>
      <c r="C911" s="2" t="s">
        <v>527</v>
      </c>
      <c r="D911" s="2" t="s">
        <v>38</v>
      </c>
      <c r="E911" s="51" t="s">
        <v>1042</v>
      </c>
    </row>
    <row r="912" spans="1:5" ht="15.75">
      <c r="A912" s="4">
        <v>908</v>
      </c>
      <c r="B912" s="1" t="s">
        <v>529</v>
      </c>
      <c r="C912" s="2" t="s">
        <v>527</v>
      </c>
      <c r="D912" s="2" t="s">
        <v>27</v>
      </c>
      <c r="E912" s="51" t="s">
        <v>1042</v>
      </c>
    </row>
    <row r="913" spans="1:5" ht="15.75">
      <c r="A913" s="4">
        <v>909</v>
      </c>
      <c r="B913" s="1" t="s">
        <v>530</v>
      </c>
      <c r="C913" s="2" t="s">
        <v>527</v>
      </c>
      <c r="D913" s="2" t="s">
        <v>27</v>
      </c>
      <c r="E913" s="51" t="s">
        <v>1042</v>
      </c>
    </row>
    <row r="914" spans="1:5" ht="15.75">
      <c r="A914" s="4">
        <v>910</v>
      </c>
      <c r="B914" s="1" t="s">
        <v>531</v>
      </c>
      <c r="C914" s="2" t="s">
        <v>527</v>
      </c>
      <c r="D914" s="2" t="s">
        <v>27</v>
      </c>
      <c r="E914" s="51" t="s">
        <v>1042</v>
      </c>
    </row>
    <row r="915" spans="1:5" ht="15.75">
      <c r="A915" s="4">
        <v>911</v>
      </c>
      <c r="B915" s="1" t="s">
        <v>532</v>
      </c>
      <c r="C915" s="2" t="s">
        <v>527</v>
      </c>
      <c r="D915" s="2" t="s">
        <v>27</v>
      </c>
      <c r="E915" s="51" t="s">
        <v>1042</v>
      </c>
    </row>
    <row r="916" spans="1:5" ht="15.75">
      <c r="A916" s="4">
        <v>912</v>
      </c>
      <c r="B916" s="1" t="s">
        <v>533</v>
      </c>
      <c r="C916" s="2" t="s">
        <v>527</v>
      </c>
      <c r="D916" s="2" t="s">
        <v>27</v>
      </c>
      <c r="E916" s="51" t="s">
        <v>1042</v>
      </c>
    </row>
    <row r="917" spans="1:5" ht="15.75">
      <c r="A917" s="4">
        <v>913</v>
      </c>
      <c r="B917" s="1" t="s">
        <v>534</v>
      </c>
      <c r="C917" s="2" t="s">
        <v>527</v>
      </c>
      <c r="D917" s="5" t="s">
        <v>38</v>
      </c>
      <c r="E917" s="51" t="s">
        <v>1042</v>
      </c>
    </row>
    <row r="918" spans="1:5" ht="15.75">
      <c r="A918" s="4">
        <v>914</v>
      </c>
      <c r="B918" s="1" t="s">
        <v>535</v>
      </c>
      <c r="C918" s="2" t="s">
        <v>527</v>
      </c>
      <c r="D918" s="5" t="s">
        <v>38</v>
      </c>
      <c r="E918" s="51" t="s">
        <v>1042</v>
      </c>
    </row>
    <row r="919" spans="1:5" ht="15.75">
      <c r="A919" s="4">
        <v>915</v>
      </c>
      <c r="B919" s="1" t="s">
        <v>536</v>
      </c>
      <c r="C919" s="2" t="s">
        <v>527</v>
      </c>
      <c r="D919" s="5" t="s">
        <v>151</v>
      </c>
      <c r="E919" s="51" t="s">
        <v>1042</v>
      </c>
    </row>
    <row r="920" spans="1:5" ht="15.75">
      <c r="A920" s="4">
        <v>916</v>
      </c>
      <c r="B920" s="1" t="s">
        <v>537</v>
      </c>
      <c r="C920" s="2" t="s">
        <v>527</v>
      </c>
      <c r="D920" s="2" t="s">
        <v>151</v>
      </c>
      <c r="E920" s="51" t="s">
        <v>1042</v>
      </c>
    </row>
    <row r="921" spans="1:5" ht="15.75">
      <c r="A921" s="4">
        <v>917</v>
      </c>
      <c r="B921" s="1" t="s">
        <v>538</v>
      </c>
      <c r="C921" s="2" t="s">
        <v>527</v>
      </c>
      <c r="D921" s="5" t="s">
        <v>151</v>
      </c>
      <c r="E921" s="51" t="s">
        <v>1042</v>
      </c>
    </row>
    <row r="922" spans="1:5" ht="15.75">
      <c r="A922" s="4">
        <v>918</v>
      </c>
      <c r="B922" s="1" t="s">
        <v>539</v>
      </c>
      <c r="C922" s="2" t="s">
        <v>527</v>
      </c>
      <c r="D922" s="5" t="s">
        <v>151</v>
      </c>
      <c r="E922" s="51" t="s">
        <v>1042</v>
      </c>
    </row>
    <row r="923" spans="1:5" ht="15.75">
      <c r="A923" s="4">
        <v>919</v>
      </c>
      <c r="B923" s="1" t="s">
        <v>540</v>
      </c>
      <c r="C923" s="2" t="s">
        <v>527</v>
      </c>
      <c r="D923" s="5" t="s">
        <v>6</v>
      </c>
      <c r="E923" s="51" t="s">
        <v>1042</v>
      </c>
    </row>
    <row r="924" spans="1:5" ht="15.75">
      <c r="A924" s="4">
        <v>920</v>
      </c>
      <c r="B924" s="1" t="s">
        <v>541</v>
      </c>
      <c r="C924" s="2" t="s">
        <v>527</v>
      </c>
      <c r="D924" s="5" t="s">
        <v>6</v>
      </c>
      <c r="E924" s="51" t="s">
        <v>1042</v>
      </c>
    </row>
    <row r="925" spans="1:5" ht="15.75">
      <c r="A925" s="4">
        <v>921</v>
      </c>
      <c r="B925" s="1" t="s">
        <v>542</v>
      </c>
      <c r="C925" s="2" t="s">
        <v>527</v>
      </c>
      <c r="D925" s="5" t="s">
        <v>6</v>
      </c>
      <c r="E925" s="51" t="s">
        <v>1042</v>
      </c>
    </row>
    <row r="926" spans="1:5" ht="15.75">
      <c r="A926" s="4">
        <v>922</v>
      </c>
      <c r="B926" s="1" t="s">
        <v>543</v>
      </c>
      <c r="C926" s="2" t="s">
        <v>527</v>
      </c>
      <c r="D926" s="2" t="s">
        <v>86</v>
      </c>
      <c r="E926" s="51" t="s">
        <v>1042</v>
      </c>
    </row>
    <row r="927" spans="1:5" ht="15.75">
      <c r="A927" s="4">
        <v>923</v>
      </c>
      <c r="B927" s="1" t="s">
        <v>544</v>
      </c>
      <c r="C927" s="2" t="s">
        <v>527</v>
      </c>
      <c r="D927" s="2" t="s">
        <v>88</v>
      </c>
      <c r="E927" s="51" t="s">
        <v>1042</v>
      </c>
    </row>
    <row r="928" spans="1:5" ht="15.75">
      <c r="A928" s="4">
        <v>924</v>
      </c>
      <c r="C928" s="2" t="s">
        <v>527</v>
      </c>
      <c r="E928" s="51" t="s">
        <v>1042</v>
      </c>
    </row>
    <row r="929" spans="1:5" ht="15.75">
      <c r="A929" s="4">
        <v>925</v>
      </c>
      <c r="C929" s="2" t="s">
        <v>527</v>
      </c>
      <c r="E929" s="51" t="s">
        <v>1042</v>
      </c>
    </row>
    <row r="930" spans="1:5" ht="15.75">
      <c r="A930" s="4">
        <v>926</v>
      </c>
      <c r="C930" s="2" t="s">
        <v>527</v>
      </c>
      <c r="E930" s="51" t="s">
        <v>1042</v>
      </c>
    </row>
    <row r="931" spans="1:5" ht="15.75">
      <c r="A931" s="4">
        <v>927</v>
      </c>
      <c r="C931" s="2" t="s">
        <v>527</v>
      </c>
      <c r="E931" s="51" t="s">
        <v>1042</v>
      </c>
    </row>
    <row r="932" spans="1:5" ht="15.75">
      <c r="A932" s="4">
        <v>928</v>
      </c>
      <c r="C932" s="2" t="s">
        <v>527</v>
      </c>
      <c r="E932" s="51" t="s">
        <v>1042</v>
      </c>
    </row>
    <row r="933" spans="1:5" ht="15.75">
      <c r="A933" s="4">
        <v>929</v>
      </c>
      <c r="C933" s="2" t="s">
        <v>527</v>
      </c>
      <c r="E933" s="51" t="s">
        <v>1042</v>
      </c>
    </row>
    <row r="934" spans="1:5" ht="16.5" thickBot="1">
      <c r="A934" s="7">
        <v>930</v>
      </c>
      <c r="B934" s="8"/>
      <c r="C934" s="9" t="s">
        <v>527</v>
      </c>
      <c r="D934" s="9"/>
      <c r="E934" s="51" t="s">
        <v>1042</v>
      </c>
    </row>
    <row r="935" spans="1:5" ht="15.75">
      <c r="A935" s="4">
        <v>931</v>
      </c>
      <c r="B935" s="1" t="s">
        <v>545</v>
      </c>
      <c r="C935" s="2" t="s">
        <v>546</v>
      </c>
      <c r="D935" s="2" t="s">
        <v>6</v>
      </c>
      <c r="E935" s="51" t="s">
        <v>1042</v>
      </c>
    </row>
    <row r="936" spans="1:5" ht="15.75">
      <c r="A936" s="4">
        <v>932</v>
      </c>
      <c r="B936" s="1" t="s">
        <v>547</v>
      </c>
      <c r="C936" s="2" t="s">
        <v>546</v>
      </c>
      <c r="D936" s="2" t="s">
        <v>6</v>
      </c>
      <c r="E936" s="51" t="s">
        <v>1042</v>
      </c>
    </row>
    <row r="937" spans="1:5" ht="15.75">
      <c r="A937" s="4">
        <v>933</v>
      </c>
      <c r="B937" s="1" t="s">
        <v>548</v>
      </c>
      <c r="C937" s="2" t="s">
        <v>546</v>
      </c>
      <c r="D937" s="2" t="s">
        <v>6</v>
      </c>
      <c r="E937" s="51" t="s">
        <v>1042</v>
      </c>
    </row>
    <row r="938" spans="1:5" ht="15.75">
      <c r="A938" s="4">
        <v>934</v>
      </c>
      <c r="B938" s="1" t="s">
        <v>549</v>
      </c>
      <c r="C938" s="2" t="s">
        <v>546</v>
      </c>
      <c r="D938" s="2" t="s">
        <v>9</v>
      </c>
      <c r="E938" s="51" t="s">
        <v>1042</v>
      </c>
    </row>
    <row r="939" spans="1:5" ht="15.75">
      <c r="A939" s="4">
        <v>935</v>
      </c>
      <c r="B939" s="1" t="s">
        <v>550</v>
      </c>
      <c r="C939" s="2" t="s">
        <v>546</v>
      </c>
      <c r="D939" s="2" t="s">
        <v>9</v>
      </c>
      <c r="E939" s="51" t="s">
        <v>1042</v>
      </c>
    </row>
    <row r="940" spans="1:5" ht="15.75">
      <c r="A940" s="4">
        <v>936</v>
      </c>
      <c r="B940" s="1" t="s">
        <v>551</v>
      </c>
      <c r="C940" s="2" t="s">
        <v>546</v>
      </c>
      <c r="D940" s="2" t="s">
        <v>9</v>
      </c>
      <c r="E940" s="51" t="s">
        <v>1042</v>
      </c>
    </row>
    <row r="941" spans="1:5" ht="15.75">
      <c r="A941" s="4">
        <v>937</v>
      </c>
      <c r="B941" s="1" t="s">
        <v>552</v>
      </c>
      <c r="C941" s="2" t="s">
        <v>546</v>
      </c>
      <c r="D941" s="2" t="s">
        <v>9</v>
      </c>
      <c r="E941" s="51" t="s">
        <v>1042</v>
      </c>
    </row>
    <row r="942" spans="1:5" ht="15.75">
      <c r="A942" s="4">
        <v>938</v>
      </c>
      <c r="B942" s="1" t="s">
        <v>553</v>
      </c>
      <c r="C942" s="2" t="s">
        <v>546</v>
      </c>
      <c r="D942" s="2" t="s">
        <v>9</v>
      </c>
      <c r="E942" s="51" t="s">
        <v>1042</v>
      </c>
    </row>
    <row r="943" spans="1:5" ht="15.75">
      <c r="A943" s="4">
        <v>939</v>
      </c>
      <c r="B943" s="1" t="s">
        <v>554</v>
      </c>
      <c r="C943" s="2" t="s">
        <v>546</v>
      </c>
      <c r="D943" s="2" t="s">
        <v>9</v>
      </c>
      <c r="E943" s="51" t="s">
        <v>1042</v>
      </c>
    </row>
    <row r="944" spans="1:5" ht="15.75">
      <c r="A944" s="4">
        <v>940</v>
      </c>
      <c r="B944" s="1" t="s">
        <v>555</v>
      </c>
      <c r="C944" s="2" t="s">
        <v>546</v>
      </c>
      <c r="D944" s="5" t="s">
        <v>9</v>
      </c>
      <c r="E944" s="51" t="s">
        <v>1042</v>
      </c>
    </row>
    <row r="945" spans="1:5" ht="15.75">
      <c r="A945" s="4">
        <v>941</v>
      </c>
      <c r="B945" s="1" t="s">
        <v>556</v>
      </c>
      <c r="C945" s="2" t="s">
        <v>546</v>
      </c>
      <c r="D945" s="2" t="s">
        <v>9</v>
      </c>
      <c r="E945" s="51" t="s">
        <v>1042</v>
      </c>
    </row>
    <row r="946" spans="1:5" ht="15.75">
      <c r="A946" s="4">
        <v>942</v>
      </c>
      <c r="B946" s="1" t="s">
        <v>557</v>
      </c>
      <c r="C946" s="2" t="s">
        <v>546</v>
      </c>
      <c r="D946" s="2" t="s">
        <v>9</v>
      </c>
      <c r="E946" s="51" t="s">
        <v>1042</v>
      </c>
    </row>
    <row r="947" spans="1:5" ht="15.75">
      <c r="A947" s="4">
        <v>943</v>
      </c>
      <c r="B947" s="1" t="s">
        <v>558</v>
      </c>
      <c r="C947" s="2" t="s">
        <v>546</v>
      </c>
      <c r="D947" s="2" t="s">
        <v>9</v>
      </c>
      <c r="E947" s="51" t="s">
        <v>1042</v>
      </c>
    </row>
    <row r="948" spans="1:5" ht="15.75">
      <c r="A948" s="4">
        <v>944</v>
      </c>
      <c r="B948" s="1" t="s">
        <v>559</v>
      </c>
      <c r="C948" s="2" t="s">
        <v>546</v>
      </c>
      <c r="D948" s="2" t="s">
        <v>9</v>
      </c>
      <c r="E948" s="51" t="s">
        <v>1042</v>
      </c>
    </row>
    <row r="949" spans="1:5" ht="15.75">
      <c r="A949" s="4">
        <v>945</v>
      </c>
      <c r="B949" s="1" t="s">
        <v>560</v>
      </c>
      <c r="C949" s="2" t="s">
        <v>546</v>
      </c>
      <c r="D949" s="2" t="s">
        <v>9</v>
      </c>
      <c r="E949" s="51" t="s">
        <v>1042</v>
      </c>
    </row>
    <row r="950" spans="1:5" ht="15.75">
      <c r="A950" s="4">
        <v>946</v>
      </c>
      <c r="B950" s="1" t="s">
        <v>561</v>
      </c>
      <c r="C950" s="2" t="s">
        <v>546</v>
      </c>
      <c r="D950" s="5" t="s">
        <v>9</v>
      </c>
      <c r="E950" s="51" t="s">
        <v>1042</v>
      </c>
    </row>
    <row r="951" spans="1:5" ht="15.75">
      <c r="A951" s="4">
        <v>947</v>
      </c>
      <c r="B951" s="1" t="s">
        <v>562</v>
      </c>
      <c r="C951" s="2" t="s">
        <v>546</v>
      </c>
      <c r="D951" s="2" t="s">
        <v>9</v>
      </c>
      <c r="E951" s="51" t="s">
        <v>1042</v>
      </c>
    </row>
    <row r="952" spans="1:5" ht="15.75">
      <c r="A952" s="4">
        <v>948</v>
      </c>
      <c r="B952" s="1" t="s">
        <v>563</v>
      </c>
      <c r="C952" s="2" t="s">
        <v>546</v>
      </c>
      <c r="D952" s="2" t="s">
        <v>9</v>
      </c>
      <c r="E952" s="51" t="s">
        <v>1042</v>
      </c>
    </row>
    <row r="953" spans="1:5" ht="15.75">
      <c r="A953" s="4">
        <v>949</v>
      </c>
      <c r="B953" s="1" t="s">
        <v>564</v>
      </c>
      <c r="C953" s="2" t="s">
        <v>546</v>
      </c>
      <c r="D953" s="5" t="s">
        <v>9</v>
      </c>
      <c r="E953" s="51" t="s">
        <v>1042</v>
      </c>
    </row>
    <row r="954" spans="1:5" ht="15.75">
      <c r="A954" s="4">
        <v>950</v>
      </c>
      <c r="B954" s="1" t="s">
        <v>565</v>
      </c>
      <c r="C954" s="2" t="s">
        <v>546</v>
      </c>
      <c r="D954" s="2" t="s">
        <v>9</v>
      </c>
      <c r="E954" s="51" t="s">
        <v>1042</v>
      </c>
    </row>
    <row r="955" spans="1:5" ht="15.75">
      <c r="A955" s="4">
        <v>951</v>
      </c>
      <c r="B955" s="1" t="s">
        <v>566</v>
      </c>
      <c r="C955" s="2" t="s">
        <v>546</v>
      </c>
      <c r="D955" s="2" t="s">
        <v>9</v>
      </c>
      <c r="E955" s="51" t="s">
        <v>1042</v>
      </c>
    </row>
    <row r="956" spans="1:5" ht="15.75">
      <c r="A956" s="4">
        <v>952</v>
      </c>
      <c r="B956" s="1" t="s">
        <v>567</v>
      </c>
      <c r="C956" s="2" t="s">
        <v>546</v>
      </c>
      <c r="D956" s="5" t="s">
        <v>9</v>
      </c>
      <c r="E956" s="51" t="s">
        <v>1042</v>
      </c>
    </row>
    <row r="957" spans="1:5" ht="15.75">
      <c r="A957" s="4">
        <v>953</v>
      </c>
      <c r="B957" s="1" t="s">
        <v>568</v>
      </c>
      <c r="C957" s="2" t="s">
        <v>546</v>
      </c>
      <c r="D957" s="5" t="s">
        <v>9</v>
      </c>
      <c r="E957" s="51" t="s">
        <v>1042</v>
      </c>
    </row>
    <row r="958" spans="1:5" ht="15.75">
      <c r="A958" s="4">
        <v>954</v>
      </c>
      <c r="B958" s="1" t="s">
        <v>569</v>
      </c>
      <c r="C958" s="2" t="s">
        <v>546</v>
      </c>
      <c r="D958" s="2" t="s">
        <v>9</v>
      </c>
      <c r="E958" s="51" t="s">
        <v>1042</v>
      </c>
    </row>
    <row r="959" spans="1:5" ht="15.75">
      <c r="A959" s="4">
        <v>955</v>
      </c>
      <c r="B959" s="1" t="s">
        <v>570</v>
      </c>
      <c r="C959" s="2" t="s">
        <v>546</v>
      </c>
      <c r="D959" s="2" t="s">
        <v>9</v>
      </c>
      <c r="E959" s="51" t="s">
        <v>1042</v>
      </c>
    </row>
    <row r="960" spans="1:5" ht="15.75">
      <c r="A960" s="4">
        <v>956</v>
      </c>
      <c r="B960" s="1" t="s">
        <v>571</v>
      </c>
      <c r="C960" s="2" t="s">
        <v>546</v>
      </c>
      <c r="D960" s="2" t="s">
        <v>9</v>
      </c>
      <c r="E960" s="51" t="s">
        <v>1042</v>
      </c>
    </row>
    <row r="961" spans="1:5" ht="15.75">
      <c r="A961" s="4">
        <v>957</v>
      </c>
      <c r="B961" s="1" t="s">
        <v>572</v>
      </c>
      <c r="C961" s="2" t="s">
        <v>546</v>
      </c>
      <c r="D961" s="2" t="s">
        <v>9</v>
      </c>
      <c r="E961" s="51" t="s">
        <v>1042</v>
      </c>
    </row>
    <row r="962" spans="1:5" ht="15.75">
      <c r="A962" s="4">
        <v>958</v>
      </c>
      <c r="B962" s="1" t="s">
        <v>573</v>
      </c>
      <c r="C962" s="2" t="s">
        <v>546</v>
      </c>
      <c r="D962" s="2" t="s">
        <v>9</v>
      </c>
      <c r="E962" s="51" t="s">
        <v>1042</v>
      </c>
    </row>
    <row r="963" spans="1:5" ht="15.75">
      <c r="A963" s="4">
        <v>959</v>
      </c>
      <c r="B963" s="1" t="s">
        <v>574</v>
      </c>
      <c r="C963" s="2" t="s">
        <v>546</v>
      </c>
      <c r="D963" s="2" t="s">
        <v>9</v>
      </c>
      <c r="E963" s="51" t="s">
        <v>1042</v>
      </c>
    </row>
    <row r="964" spans="1:5" ht="15.75">
      <c r="A964" s="4">
        <v>960</v>
      </c>
      <c r="B964" s="1" t="s">
        <v>575</v>
      </c>
      <c r="C964" s="2" t="s">
        <v>546</v>
      </c>
      <c r="D964" s="2" t="s">
        <v>9</v>
      </c>
      <c r="E964" s="51" t="s">
        <v>1042</v>
      </c>
    </row>
    <row r="965" spans="1:5" ht="15.75">
      <c r="A965" s="4">
        <v>961</v>
      </c>
      <c r="B965" s="1" t="s">
        <v>576</v>
      </c>
      <c r="C965" s="2" t="s">
        <v>546</v>
      </c>
      <c r="D965" s="35" t="s">
        <v>9</v>
      </c>
      <c r="E965" s="51" t="s">
        <v>1042</v>
      </c>
    </row>
    <row r="966" spans="1:5" ht="15.75">
      <c r="A966" s="4">
        <v>962</v>
      </c>
      <c r="B966" s="1" t="s">
        <v>577</v>
      </c>
      <c r="C966" s="2" t="s">
        <v>546</v>
      </c>
      <c r="D966" s="2" t="s">
        <v>9</v>
      </c>
      <c r="E966" s="51" t="s">
        <v>1042</v>
      </c>
    </row>
    <row r="967" spans="1:6" ht="15.75">
      <c r="A967" s="4">
        <v>963</v>
      </c>
      <c r="B967" s="1" t="s">
        <v>1106</v>
      </c>
      <c r="C967" s="2" t="s">
        <v>546</v>
      </c>
      <c r="D967" s="2" t="s">
        <v>6</v>
      </c>
      <c r="E967" s="51" t="s">
        <v>1042</v>
      </c>
      <c r="F967" t="s">
        <v>1061</v>
      </c>
    </row>
    <row r="968" spans="1:6" ht="15.75">
      <c r="A968" s="4">
        <v>964</v>
      </c>
      <c r="B968" s="1" t="s">
        <v>1107</v>
      </c>
      <c r="C968" s="2" t="s">
        <v>546</v>
      </c>
      <c r="D968" s="2" t="s">
        <v>9</v>
      </c>
      <c r="E968" s="51" t="s">
        <v>1042</v>
      </c>
      <c r="F968" t="s">
        <v>1061</v>
      </c>
    </row>
    <row r="969" spans="1:6" ht="15.75">
      <c r="A969" s="4">
        <v>965</v>
      </c>
      <c r="B969" s="1" t="s">
        <v>1105</v>
      </c>
      <c r="C969" s="2" t="s">
        <v>546</v>
      </c>
      <c r="D969" s="2" t="s">
        <v>6</v>
      </c>
      <c r="E969" s="51" t="s">
        <v>1042</v>
      </c>
      <c r="F969" t="s">
        <v>1061</v>
      </c>
    </row>
    <row r="970" spans="1:5" ht="15.75">
      <c r="A970" s="4">
        <v>966</v>
      </c>
      <c r="C970" s="2" t="s">
        <v>546</v>
      </c>
      <c r="E970" s="51" t="s">
        <v>1042</v>
      </c>
    </row>
    <row r="971" spans="1:5" ht="15.75">
      <c r="A971" s="4">
        <v>967</v>
      </c>
      <c r="C971" s="2" t="s">
        <v>546</v>
      </c>
      <c r="E971" s="51" t="s">
        <v>1042</v>
      </c>
    </row>
    <row r="972" spans="1:5" ht="15.75">
      <c r="A972" s="4">
        <v>968</v>
      </c>
      <c r="C972" s="2" t="s">
        <v>546</v>
      </c>
      <c r="E972" s="51" t="s">
        <v>1042</v>
      </c>
    </row>
    <row r="973" spans="1:5" ht="15.75">
      <c r="A973" s="4">
        <v>969</v>
      </c>
      <c r="C973" s="2" t="s">
        <v>546</v>
      </c>
      <c r="E973" s="51" t="s">
        <v>1042</v>
      </c>
    </row>
    <row r="974" spans="1:5" ht="15.75">
      <c r="A974" s="4">
        <v>970</v>
      </c>
      <c r="C974" s="2" t="s">
        <v>546</v>
      </c>
      <c r="E974" s="51" t="s">
        <v>1042</v>
      </c>
    </row>
    <row r="975" spans="1:5" ht="15.75">
      <c r="A975" s="4">
        <v>971</v>
      </c>
      <c r="C975" s="2" t="s">
        <v>546</v>
      </c>
      <c r="E975" s="51" t="s">
        <v>1042</v>
      </c>
    </row>
    <row r="976" spans="1:5" ht="15.75">
      <c r="A976" s="4">
        <v>972</v>
      </c>
      <c r="C976" s="2" t="s">
        <v>546</v>
      </c>
      <c r="E976" s="51" t="s">
        <v>1042</v>
      </c>
    </row>
    <row r="977" spans="1:5" ht="15.75">
      <c r="A977" s="4">
        <v>973</v>
      </c>
      <c r="C977" s="2" t="s">
        <v>546</v>
      </c>
      <c r="E977" s="51" t="s">
        <v>1042</v>
      </c>
    </row>
    <row r="978" spans="1:5" ht="15.75">
      <c r="A978" s="4">
        <v>974</v>
      </c>
      <c r="C978" s="2" t="s">
        <v>546</v>
      </c>
      <c r="E978" s="51" t="s">
        <v>1042</v>
      </c>
    </row>
    <row r="979" spans="1:5" ht="16.5" thickBot="1">
      <c r="A979" s="7">
        <v>975</v>
      </c>
      <c r="B979" s="8"/>
      <c r="C979" s="9" t="s">
        <v>546</v>
      </c>
      <c r="D979" s="9"/>
      <c r="E979" s="51" t="s">
        <v>1042</v>
      </c>
    </row>
    <row r="980" spans="1:5" ht="15.75">
      <c r="A980" s="4">
        <v>976</v>
      </c>
      <c r="B980" s="1" t="s">
        <v>578</v>
      </c>
      <c r="C980" s="2" t="s">
        <v>579</v>
      </c>
      <c r="D980" s="2" t="s">
        <v>6</v>
      </c>
      <c r="E980" s="51" t="s">
        <v>1042</v>
      </c>
    </row>
    <row r="981" spans="1:5" ht="15.75">
      <c r="A981" s="4">
        <v>977</v>
      </c>
      <c r="B981" s="1" t="s">
        <v>580</v>
      </c>
      <c r="C981" s="2" t="s">
        <v>579</v>
      </c>
      <c r="D981" s="2" t="s">
        <v>6</v>
      </c>
      <c r="E981" s="51" t="s">
        <v>1042</v>
      </c>
    </row>
    <row r="982" spans="1:5" ht="15.75">
      <c r="A982" s="4">
        <v>978</v>
      </c>
      <c r="B982" s="1" t="s">
        <v>581</v>
      </c>
      <c r="C982" s="2" t="s">
        <v>579</v>
      </c>
      <c r="D982" s="2" t="s">
        <v>6</v>
      </c>
      <c r="E982" s="51" t="s">
        <v>1042</v>
      </c>
    </row>
    <row r="983" spans="1:5" ht="15.75">
      <c r="A983" s="4">
        <v>979</v>
      </c>
      <c r="B983" s="1" t="s">
        <v>582</v>
      </c>
      <c r="C983" s="2" t="s">
        <v>579</v>
      </c>
      <c r="D983" s="2" t="s">
        <v>6</v>
      </c>
      <c r="E983" s="51" t="s">
        <v>1042</v>
      </c>
    </row>
    <row r="984" spans="1:5" ht="15.75">
      <c r="A984" s="4">
        <v>980</v>
      </c>
      <c r="B984" s="1" t="s">
        <v>583</v>
      </c>
      <c r="C984" s="5" t="s">
        <v>579</v>
      </c>
      <c r="D984" s="2" t="s">
        <v>6</v>
      </c>
      <c r="E984" s="51" t="s">
        <v>1042</v>
      </c>
    </row>
    <row r="985" spans="1:5" ht="15.75">
      <c r="A985" s="4">
        <v>981</v>
      </c>
      <c r="B985" s="1" t="s">
        <v>584</v>
      </c>
      <c r="C985" s="2" t="s">
        <v>579</v>
      </c>
      <c r="D985" s="5" t="s">
        <v>6</v>
      </c>
      <c r="E985" s="51" t="s">
        <v>1042</v>
      </c>
    </row>
    <row r="986" spans="1:5" ht="15.75">
      <c r="A986" s="4">
        <v>982</v>
      </c>
      <c r="B986" s="1" t="s">
        <v>585</v>
      </c>
      <c r="C986" s="2" t="s">
        <v>579</v>
      </c>
      <c r="D986" s="2" t="s">
        <v>9</v>
      </c>
      <c r="E986" s="51" t="s">
        <v>1042</v>
      </c>
    </row>
    <row r="987" spans="1:5" ht="15.75">
      <c r="A987" s="4">
        <v>983</v>
      </c>
      <c r="B987" s="1" t="s">
        <v>586</v>
      </c>
      <c r="C987" s="2" t="s">
        <v>579</v>
      </c>
      <c r="D987" s="5" t="s">
        <v>9</v>
      </c>
      <c r="E987" s="51" t="s">
        <v>1042</v>
      </c>
    </row>
    <row r="988" spans="1:5" ht="15.75">
      <c r="A988" s="4">
        <v>984</v>
      </c>
      <c r="B988" s="1" t="s">
        <v>587</v>
      </c>
      <c r="C988" s="2" t="s">
        <v>579</v>
      </c>
      <c r="D988" s="5" t="s">
        <v>9</v>
      </c>
      <c r="E988" s="51" t="s">
        <v>1042</v>
      </c>
    </row>
    <row r="989" spans="1:5" ht="15.75">
      <c r="A989" s="4">
        <v>985</v>
      </c>
      <c r="B989" s="1" t="s">
        <v>588</v>
      </c>
      <c r="C989" s="2" t="s">
        <v>579</v>
      </c>
      <c r="D989" s="5" t="s">
        <v>9</v>
      </c>
      <c r="E989" s="51" t="s">
        <v>1042</v>
      </c>
    </row>
    <row r="990" spans="1:5" ht="15.75">
      <c r="A990" s="4">
        <v>986</v>
      </c>
      <c r="B990" s="1" t="s">
        <v>589</v>
      </c>
      <c r="C990" s="2" t="s">
        <v>579</v>
      </c>
      <c r="D990" s="5" t="s">
        <v>9</v>
      </c>
      <c r="E990" s="51" t="s">
        <v>1042</v>
      </c>
    </row>
    <row r="991" spans="1:5" ht="15.75">
      <c r="A991" s="4">
        <v>987</v>
      </c>
      <c r="B991" s="1" t="s">
        <v>590</v>
      </c>
      <c r="C991" s="2" t="s">
        <v>579</v>
      </c>
      <c r="D991" s="5" t="s">
        <v>9</v>
      </c>
      <c r="E991" s="51" t="s">
        <v>1042</v>
      </c>
    </row>
    <row r="992" spans="1:5" ht="15.75">
      <c r="A992" s="4">
        <v>988</v>
      </c>
      <c r="B992" s="1" t="s">
        <v>591</v>
      </c>
      <c r="C992" s="2" t="s">
        <v>579</v>
      </c>
      <c r="D992" s="5" t="s">
        <v>9</v>
      </c>
      <c r="E992" s="51" t="s">
        <v>1042</v>
      </c>
    </row>
    <row r="993" spans="1:5" ht="15.75">
      <c r="A993" s="4">
        <v>989</v>
      </c>
      <c r="B993" s="1" t="s">
        <v>592</v>
      </c>
      <c r="C993" s="2" t="s">
        <v>579</v>
      </c>
      <c r="D993" s="5" t="s">
        <v>9</v>
      </c>
      <c r="E993" s="51" t="s">
        <v>1042</v>
      </c>
    </row>
    <row r="994" spans="1:5" ht="15.75">
      <c r="A994" s="4">
        <v>990</v>
      </c>
      <c r="B994" s="1" t="s">
        <v>593</v>
      </c>
      <c r="C994" s="2" t="s">
        <v>579</v>
      </c>
      <c r="D994" s="5" t="s">
        <v>9</v>
      </c>
      <c r="E994" s="51" t="s">
        <v>1042</v>
      </c>
    </row>
    <row r="995" spans="1:5" ht="15.75">
      <c r="A995" s="4">
        <v>991</v>
      </c>
      <c r="B995" s="1" t="s">
        <v>594</v>
      </c>
      <c r="C995" s="2" t="s">
        <v>579</v>
      </c>
      <c r="D995" s="5" t="s">
        <v>9</v>
      </c>
      <c r="E995" s="51" t="s">
        <v>1042</v>
      </c>
    </row>
    <row r="996" spans="1:5" ht="15.75">
      <c r="A996" s="4">
        <v>992</v>
      </c>
      <c r="B996" s="1" t="s">
        <v>595</v>
      </c>
      <c r="C996" s="2" t="s">
        <v>579</v>
      </c>
      <c r="D996" s="5" t="s">
        <v>9</v>
      </c>
      <c r="E996" s="51" t="s">
        <v>1042</v>
      </c>
    </row>
    <row r="997" spans="1:5" ht="15.75">
      <c r="A997" s="4">
        <v>993</v>
      </c>
      <c r="B997" s="1" t="s">
        <v>596</v>
      </c>
      <c r="C997" s="2" t="s">
        <v>579</v>
      </c>
      <c r="D997" s="5" t="s">
        <v>9</v>
      </c>
      <c r="E997" s="51" t="s">
        <v>1042</v>
      </c>
    </row>
    <row r="998" spans="1:5" ht="15.75">
      <c r="A998" s="4">
        <v>994</v>
      </c>
      <c r="B998" s="1" t="s">
        <v>597</v>
      </c>
      <c r="C998" s="2" t="s">
        <v>579</v>
      </c>
      <c r="D998" s="5" t="s">
        <v>9</v>
      </c>
      <c r="E998" s="51" t="s">
        <v>1042</v>
      </c>
    </row>
    <row r="999" spans="1:5" ht="15.75">
      <c r="A999" s="4">
        <v>995</v>
      </c>
      <c r="B999" s="1" t="s">
        <v>598</v>
      </c>
      <c r="C999" s="2" t="s">
        <v>579</v>
      </c>
      <c r="D999" s="5" t="s">
        <v>9</v>
      </c>
      <c r="E999" s="51" t="s">
        <v>1042</v>
      </c>
    </row>
    <row r="1000" spans="1:6" ht="15.75">
      <c r="A1000" s="4">
        <v>996</v>
      </c>
      <c r="B1000" s="1" t="s">
        <v>1104</v>
      </c>
      <c r="C1000" s="2" t="s">
        <v>579</v>
      </c>
      <c r="D1000" s="2" t="s">
        <v>9</v>
      </c>
      <c r="E1000" s="51" t="s">
        <v>1042</v>
      </c>
      <c r="F1000" t="s">
        <v>1061</v>
      </c>
    </row>
    <row r="1001" spans="1:5" ht="15.75">
      <c r="A1001" s="4">
        <v>997</v>
      </c>
      <c r="C1001" s="2" t="s">
        <v>579</v>
      </c>
      <c r="E1001" s="51" t="s">
        <v>1042</v>
      </c>
    </row>
    <row r="1002" spans="1:5" ht="15.75">
      <c r="A1002" s="4">
        <v>998</v>
      </c>
      <c r="C1002" s="2" t="s">
        <v>579</v>
      </c>
      <c r="D1002" s="5"/>
      <c r="E1002" s="51" t="s">
        <v>1042</v>
      </c>
    </row>
    <row r="1003" spans="1:5" ht="15.75">
      <c r="A1003" s="4">
        <v>999</v>
      </c>
      <c r="C1003" s="2" t="s">
        <v>579</v>
      </c>
      <c r="E1003" s="51" t="s">
        <v>1042</v>
      </c>
    </row>
    <row r="1004" spans="1:5" ht="15.75">
      <c r="A1004" s="4">
        <v>1000</v>
      </c>
      <c r="C1004" s="2" t="s">
        <v>579</v>
      </c>
      <c r="D1004" s="5"/>
      <c r="E1004" s="51" t="s">
        <v>1042</v>
      </c>
    </row>
    <row r="1005" spans="1:5" ht="15.75">
      <c r="A1005" s="4">
        <v>1001</v>
      </c>
      <c r="C1005" s="2" t="s">
        <v>579</v>
      </c>
      <c r="E1005" s="51" t="s">
        <v>1042</v>
      </c>
    </row>
    <row r="1006" spans="1:5" ht="15.75">
      <c r="A1006" s="4">
        <v>1002</v>
      </c>
      <c r="C1006" s="2" t="s">
        <v>579</v>
      </c>
      <c r="E1006" s="51" t="s">
        <v>1042</v>
      </c>
    </row>
    <row r="1007" spans="1:5" ht="15.75">
      <c r="A1007" s="4">
        <v>1003</v>
      </c>
      <c r="C1007" s="2" t="s">
        <v>579</v>
      </c>
      <c r="E1007" s="51" t="s">
        <v>1042</v>
      </c>
    </row>
    <row r="1008" spans="1:5" ht="15.75">
      <c r="A1008" s="4">
        <v>1004</v>
      </c>
      <c r="C1008" s="2" t="s">
        <v>579</v>
      </c>
      <c r="E1008" s="51" t="s">
        <v>1042</v>
      </c>
    </row>
    <row r="1009" spans="1:5" ht="16.5" thickBot="1">
      <c r="A1009" s="7">
        <v>1005</v>
      </c>
      <c r="B1009" s="8"/>
      <c r="C1009" s="9" t="s">
        <v>579</v>
      </c>
      <c r="D1009" s="9"/>
      <c r="E1009" s="51" t="s">
        <v>1042</v>
      </c>
    </row>
    <row r="1010" spans="1:5" ht="15.75">
      <c r="A1010" s="4">
        <v>1006</v>
      </c>
      <c r="B1010" s="1" t="s">
        <v>599</v>
      </c>
      <c r="C1010" s="2" t="s">
        <v>600</v>
      </c>
      <c r="D1010" s="2" t="s">
        <v>27</v>
      </c>
      <c r="E1010" s="51" t="s">
        <v>1042</v>
      </c>
    </row>
    <row r="1011" spans="1:5" ht="15.75">
      <c r="A1011" s="4">
        <v>1007</v>
      </c>
      <c r="B1011" s="1" t="s">
        <v>601</v>
      </c>
      <c r="C1011" s="2" t="s">
        <v>600</v>
      </c>
      <c r="D1011" s="2" t="s">
        <v>6</v>
      </c>
      <c r="E1011" s="51" t="s">
        <v>1042</v>
      </c>
    </row>
    <row r="1012" spans="1:5" ht="15.75">
      <c r="A1012" s="4">
        <v>1008</v>
      </c>
      <c r="B1012" s="4" t="s">
        <v>602</v>
      </c>
      <c r="C1012" s="2" t="s">
        <v>600</v>
      </c>
      <c r="D1012" s="2" t="s">
        <v>6</v>
      </c>
      <c r="E1012" s="51" t="s">
        <v>1042</v>
      </c>
    </row>
    <row r="1013" spans="1:5" ht="15.75">
      <c r="A1013" s="4">
        <v>1009</v>
      </c>
      <c r="B1013" s="4" t="s">
        <v>603</v>
      </c>
      <c r="C1013" s="2" t="s">
        <v>600</v>
      </c>
      <c r="D1013" s="2" t="s">
        <v>6</v>
      </c>
      <c r="E1013" s="51" t="s">
        <v>1042</v>
      </c>
    </row>
    <row r="1014" spans="1:5" ht="15.75">
      <c r="A1014" s="4">
        <v>1010</v>
      </c>
      <c r="B1014" s="1" t="s">
        <v>604</v>
      </c>
      <c r="C1014" s="2" t="s">
        <v>600</v>
      </c>
      <c r="D1014" s="5" t="s">
        <v>9</v>
      </c>
      <c r="E1014" s="51" t="s">
        <v>1042</v>
      </c>
    </row>
    <row r="1015" spans="1:5" ht="15.75">
      <c r="A1015" s="4">
        <v>1011</v>
      </c>
      <c r="B1015" s="6" t="s">
        <v>605</v>
      </c>
      <c r="C1015" s="2" t="s">
        <v>600</v>
      </c>
      <c r="D1015" s="5" t="s">
        <v>9</v>
      </c>
      <c r="E1015" s="51" t="s">
        <v>1042</v>
      </c>
    </row>
    <row r="1016" spans="1:5" ht="15.75">
      <c r="A1016" s="4">
        <v>1012</v>
      </c>
      <c r="B1016" s="4" t="s">
        <v>606</v>
      </c>
      <c r="C1016" s="2" t="s">
        <v>600</v>
      </c>
      <c r="D1016" s="5" t="s">
        <v>9</v>
      </c>
      <c r="E1016" s="51" t="s">
        <v>1042</v>
      </c>
    </row>
    <row r="1017" spans="1:5" ht="15.75">
      <c r="A1017" s="4">
        <v>1013</v>
      </c>
      <c r="B1017" s="4" t="s">
        <v>607</v>
      </c>
      <c r="C1017" s="2" t="s">
        <v>600</v>
      </c>
      <c r="D1017" s="5" t="s">
        <v>9</v>
      </c>
      <c r="E1017" s="51" t="s">
        <v>1042</v>
      </c>
    </row>
    <row r="1018" spans="1:5" ht="15.75">
      <c r="A1018" s="4">
        <v>1014</v>
      </c>
      <c r="B1018" s="6" t="s">
        <v>608</v>
      </c>
      <c r="C1018" s="2" t="s">
        <v>600</v>
      </c>
      <c r="D1018" s="5" t="s">
        <v>9</v>
      </c>
      <c r="E1018" s="51" t="s">
        <v>1042</v>
      </c>
    </row>
    <row r="1019" spans="1:5" ht="15.75">
      <c r="A1019" s="4">
        <v>1015</v>
      </c>
      <c r="B1019" s="6" t="s">
        <v>609</v>
      </c>
      <c r="C1019" s="2" t="s">
        <v>600</v>
      </c>
      <c r="D1019" s="5" t="s">
        <v>9</v>
      </c>
      <c r="E1019" s="51" t="s">
        <v>1042</v>
      </c>
    </row>
    <row r="1020" spans="1:5" ht="15.75">
      <c r="A1020" s="4">
        <v>1016</v>
      </c>
      <c r="B1020" s="1" t="s">
        <v>610</v>
      </c>
      <c r="C1020" s="2" t="s">
        <v>600</v>
      </c>
      <c r="D1020" s="5" t="s">
        <v>9</v>
      </c>
      <c r="E1020" s="51" t="s">
        <v>1042</v>
      </c>
    </row>
    <row r="1021" spans="1:5" ht="15.75">
      <c r="A1021" s="4">
        <v>1017</v>
      </c>
      <c r="B1021" s="4" t="s">
        <v>611</v>
      </c>
      <c r="C1021" s="2" t="s">
        <v>600</v>
      </c>
      <c r="D1021" s="5" t="s">
        <v>9</v>
      </c>
      <c r="E1021" s="51" t="s">
        <v>1042</v>
      </c>
    </row>
    <row r="1022" spans="1:5" ht="15.75">
      <c r="A1022" s="4">
        <v>1018</v>
      </c>
      <c r="B1022" s="4" t="s">
        <v>612</v>
      </c>
      <c r="C1022" s="2" t="s">
        <v>600</v>
      </c>
      <c r="D1022" s="5" t="s">
        <v>9</v>
      </c>
      <c r="E1022" s="51" t="s">
        <v>1042</v>
      </c>
    </row>
    <row r="1023" spans="1:5" ht="15.75">
      <c r="A1023" s="4">
        <v>1019</v>
      </c>
      <c r="B1023" s="1" t="s">
        <v>613</v>
      </c>
      <c r="C1023" s="2" t="s">
        <v>600</v>
      </c>
      <c r="D1023" s="5" t="s">
        <v>9</v>
      </c>
      <c r="E1023" s="51" t="s">
        <v>1042</v>
      </c>
    </row>
    <row r="1024" spans="1:5" ht="15.75">
      <c r="A1024" s="4">
        <v>1020</v>
      </c>
      <c r="B1024" s="1" t="s">
        <v>614</v>
      </c>
      <c r="C1024" s="2" t="s">
        <v>600</v>
      </c>
      <c r="D1024" s="5" t="s">
        <v>9</v>
      </c>
      <c r="E1024" s="51" t="s">
        <v>1042</v>
      </c>
    </row>
    <row r="1025" spans="1:5" ht="15.75">
      <c r="A1025" s="4">
        <v>1021</v>
      </c>
      <c r="B1025" s="4" t="s">
        <v>615</v>
      </c>
      <c r="C1025" s="2" t="s">
        <v>600</v>
      </c>
      <c r="D1025" s="5" t="s">
        <v>9</v>
      </c>
      <c r="E1025" s="51" t="s">
        <v>1042</v>
      </c>
    </row>
    <row r="1026" spans="1:5" ht="15.75">
      <c r="A1026" s="4">
        <v>1022</v>
      </c>
      <c r="B1026" s="1" t="s">
        <v>616</v>
      </c>
      <c r="C1026" s="2" t="s">
        <v>600</v>
      </c>
      <c r="D1026" s="5" t="s">
        <v>9</v>
      </c>
      <c r="E1026" s="51" t="s">
        <v>1042</v>
      </c>
    </row>
    <row r="1027" spans="1:5" ht="15.75">
      <c r="A1027" s="4">
        <v>1023</v>
      </c>
      <c r="B1027" s="4" t="s">
        <v>617</v>
      </c>
      <c r="C1027" s="2" t="s">
        <v>600</v>
      </c>
      <c r="D1027" s="5" t="s">
        <v>9</v>
      </c>
      <c r="E1027" s="51" t="s">
        <v>1042</v>
      </c>
    </row>
    <row r="1028" spans="1:5" ht="15.75">
      <c r="A1028" s="4">
        <v>1024</v>
      </c>
      <c r="B1028" s="6" t="s">
        <v>618</v>
      </c>
      <c r="C1028" s="2" t="s">
        <v>600</v>
      </c>
      <c r="D1028" s="5" t="s">
        <v>9</v>
      </c>
      <c r="E1028" s="51" t="s">
        <v>1042</v>
      </c>
    </row>
    <row r="1029" spans="1:5" ht="15.75">
      <c r="A1029" s="4">
        <v>1025</v>
      </c>
      <c r="B1029" s="4" t="s">
        <v>619</v>
      </c>
      <c r="C1029" s="2" t="s">
        <v>600</v>
      </c>
      <c r="D1029" s="5" t="s">
        <v>9</v>
      </c>
      <c r="E1029" s="51" t="s">
        <v>1042</v>
      </c>
    </row>
    <row r="1030" spans="1:5" ht="15.75">
      <c r="A1030" s="4">
        <v>1026</v>
      </c>
      <c r="C1030" s="2" t="s">
        <v>600</v>
      </c>
      <c r="E1030" s="51" t="s">
        <v>1042</v>
      </c>
    </row>
    <row r="1031" spans="1:5" ht="15.75">
      <c r="A1031" s="4">
        <v>1027</v>
      </c>
      <c r="B1031" s="6"/>
      <c r="C1031" s="2" t="s">
        <v>600</v>
      </c>
      <c r="D1031" s="5"/>
      <c r="E1031" s="51" t="s">
        <v>1042</v>
      </c>
    </row>
    <row r="1032" spans="1:5" ht="15.75">
      <c r="A1032" s="4">
        <v>1028</v>
      </c>
      <c r="B1032" s="6"/>
      <c r="C1032" s="2" t="s">
        <v>600</v>
      </c>
      <c r="D1032" s="5"/>
      <c r="E1032" s="51" t="s">
        <v>1042</v>
      </c>
    </row>
    <row r="1033" spans="1:5" ht="15.75">
      <c r="A1033" s="4">
        <v>1029</v>
      </c>
      <c r="B1033" s="6"/>
      <c r="C1033" s="2" t="s">
        <v>600</v>
      </c>
      <c r="D1033" s="5"/>
      <c r="E1033" s="51" t="s">
        <v>1042</v>
      </c>
    </row>
    <row r="1034" spans="1:5" ht="15.75">
      <c r="A1034" s="4">
        <v>1030</v>
      </c>
      <c r="C1034" s="2" t="s">
        <v>600</v>
      </c>
      <c r="E1034" s="51" t="s">
        <v>1042</v>
      </c>
    </row>
    <row r="1035" spans="1:5" ht="15.75">
      <c r="A1035" s="4">
        <v>1031</v>
      </c>
      <c r="C1035" s="2" t="s">
        <v>600</v>
      </c>
      <c r="D1035" s="5"/>
      <c r="E1035" s="51" t="s">
        <v>1042</v>
      </c>
    </row>
    <row r="1036" spans="1:5" ht="15.75">
      <c r="A1036" s="4">
        <v>1032</v>
      </c>
      <c r="C1036" s="2" t="s">
        <v>600</v>
      </c>
      <c r="D1036" s="5"/>
      <c r="E1036" s="51" t="s">
        <v>1042</v>
      </c>
    </row>
    <row r="1037" spans="1:5" ht="15.75">
      <c r="A1037" s="4">
        <v>1033</v>
      </c>
      <c r="C1037" s="2" t="s">
        <v>600</v>
      </c>
      <c r="D1037" s="5"/>
      <c r="E1037" s="51" t="s">
        <v>1042</v>
      </c>
    </row>
    <row r="1038" spans="1:5" ht="15.75">
      <c r="A1038" s="4">
        <v>1034</v>
      </c>
      <c r="C1038" s="2" t="s">
        <v>600</v>
      </c>
      <c r="D1038" s="5"/>
      <c r="E1038" s="51" t="s">
        <v>1042</v>
      </c>
    </row>
    <row r="1039" spans="1:5" ht="16.5" thickBot="1">
      <c r="A1039" s="7">
        <v>1035</v>
      </c>
      <c r="B1039" s="8"/>
      <c r="C1039" s="9" t="s">
        <v>600</v>
      </c>
      <c r="D1039" s="21"/>
      <c r="E1039" s="51" t="s">
        <v>1042</v>
      </c>
    </row>
    <row r="1040" spans="1:5" ht="15.75">
      <c r="A1040" s="4">
        <v>1036</v>
      </c>
      <c r="B1040" s="13" t="s">
        <v>620</v>
      </c>
      <c r="C1040" s="2" t="s">
        <v>621</v>
      </c>
      <c r="D1040" s="2" t="s">
        <v>27</v>
      </c>
      <c r="E1040" s="51" t="s">
        <v>1042</v>
      </c>
    </row>
    <row r="1041" spans="1:5" ht="15.75">
      <c r="A1041" s="4">
        <v>1037</v>
      </c>
      <c r="B1041" s="13" t="s">
        <v>622</v>
      </c>
      <c r="C1041" s="2" t="s">
        <v>621</v>
      </c>
      <c r="D1041" s="2" t="s">
        <v>27</v>
      </c>
      <c r="E1041" s="51" t="s">
        <v>1042</v>
      </c>
    </row>
    <row r="1042" spans="1:5" ht="15.75">
      <c r="A1042" s="4">
        <v>1038</v>
      </c>
      <c r="B1042" s="13" t="s">
        <v>623</v>
      </c>
      <c r="C1042" s="2" t="s">
        <v>621</v>
      </c>
      <c r="D1042" s="2" t="s">
        <v>27</v>
      </c>
      <c r="E1042" s="51" t="s">
        <v>1042</v>
      </c>
    </row>
    <row r="1043" spans="1:5" ht="15.75">
      <c r="A1043" s="4">
        <v>1039</v>
      </c>
      <c r="B1043" s="13" t="s">
        <v>624</v>
      </c>
      <c r="C1043" s="2" t="s">
        <v>621</v>
      </c>
      <c r="D1043" s="2" t="s">
        <v>38</v>
      </c>
      <c r="E1043" s="51" t="s">
        <v>1042</v>
      </c>
    </row>
    <row r="1044" spans="1:5" ht="15.75">
      <c r="A1044" s="4">
        <v>1040</v>
      </c>
      <c r="B1044" s="13" t="s">
        <v>625</v>
      </c>
      <c r="C1044" s="2" t="s">
        <v>621</v>
      </c>
      <c r="D1044" s="2" t="s">
        <v>38</v>
      </c>
      <c r="E1044" s="51" t="s">
        <v>1042</v>
      </c>
    </row>
    <row r="1045" spans="1:5" ht="15.75">
      <c r="A1045" s="4">
        <v>1041</v>
      </c>
      <c r="B1045" s="13" t="s">
        <v>626</v>
      </c>
      <c r="C1045" s="2" t="s">
        <v>621</v>
      </c>
      <c r="D1045" s="2" t="s">
        <v>38</v>
      </c>
      <c r="E1045" s="51" t="s">
        <v>1042</v>
      </c>
    </row>
    <row r="1046" spans="1:5" ht="15.75">
      <c r="A1046" s="4">
        <v>1042</v>
      </c>
      <c r="B1046" s="13" t="s">
        <v>627</v>
      </c>
      <c r="C1046" s="2" t="s">
        <v>621</v>
      </c>
      <c r="D1046" s="2" t="s">
        <v>38</v>
      </c>
      <c r="E1046" s="51" t="s">
        <v>1042</v>
      </c>
    </row>
    <row r="1047" spans="1:5" ht="15.75">
      <c r="A1047" s="4">
        <v>1043</v>
      </c>
      <c r="B1047" s="13" t="s">
        <v>628</v>
      </c>
      <c r="C1047" s="2" t="s">
        <v>621</v>
      </c>
      <c r="D1047" s="2" t="s">
        <v>43</v>
      </c>
      <c r="E1047" s="51" t="s">
        <v>1042</v>
      </c>
    </row>
    <row r="1048" spans="1:5" ht="15.75">
      <c r="A1048" s="4">
        <v>1044</v>
      </c>
      <c r="B1048" s="13" t="s">
        <v>629</v>
      </c>
      <c r="C1048" s="2" t="s">
        <v>621</v>
      </c>
      <c r="D1048" s="2" t="s">
        <v>43</v>
      </c>
      <c r="E1048" s="51" t="s">
        <v>1042</v>
      </c>
    </row>
    <row r="1049" spans="1:5" ht="15.75">
      <c r="A1049" s="4">
        <v>1045</v>
      </c>
      <c r="B1049" s="13" t="s">
        <v>630</v>
      </c>
      <c r="C1049" s="2" t="s">
        <v>621</v>
      </c>
      <c r="D1049" s="2" t="s">
        <v>6</v>
      </c>
      <c r="E1049" s="51" t="s">
        <v>1042</v>
      </c>
    </row>
    <row r="1050" spans="1:5" ht="15.75">
      <c r="A1050" s="4">
        <v>1046</v>
      </c>
      <c r="B1050" s="13" t="s">
        <v>631</v>
      </c>
      <c r="C1050" s="2" t="s">
        <v>621</v>
      </c>
      <c r="D1050" s="2" t="s">
        <v>6</v>
      </c>
      <c r="E1050" s="51" t="s">
        <v>1042</v>
      </c>
    </row>
    <row r="1051" spans="1:5" ht="15.75">
      <c r="A1051" s="4">
        <v>1047</v>
      </c>
      <c r="B1051" s="13" t="s">
        <v>632</v>
      </c>
      <c r="C1051" s="2" t="s">
        <v>621</v>
      </c>
      <c r="D1051" s="2" t="s">
        <v>6</v>
      </c>
      <c r="E1051" s="51" t="s">
        <v>1042</v>
      </c>
    </row>
    <row r="1052" spans="1:5" ht="15.75">
      <c r="A1052" s="4">
        <v>1048</v>
      </c>
      <c r="B1052" s="13" t="s">
        <v>633</v>
      </c>
      <c r="C1052" s="2" t="s">
        <v>621</v>
      </c>
      <c r="D1052" s="2" t="s">
        <v>9</v>
      </c>
      <c r="E1052" s="51" t="s">
        <v>1042</v>
      </c>
    </row>
    <row r="1053" spans="1:5" ht="15.75">
      <c r="A1053" s="4">
        <v>1049</v>
      </c>
      <c r="B1053" s="13" t="s">
        <v>634</v>
      </c>
      <c r="C1053" s="2" t="s">
        <v>621</v>
      </c>
      <c r="D1053" s="2" t="s">
        <v>9</v>
      </c>
      <c r="E1053" s="51" t="s">
        <v>1042</v>
      </c>
    </row>
    <row r="1054" spans="1:5" ht="15.75">
      <c r="A1054" s="4">
        <v>1050</v>
      </c>
      <c r="B1054" s="13" t="s">
        <v>635</v>
      </c>
      <c r="C1054" s="2" t="s">
        <v>621</v>
      </c>
      <c r="D1054" s="2" t="s">
        <v>9</v>
      </c>
      <c r="E1054" s="51" t="s">
        <v>1042</v>
      </c>
    </row>
    <row r="1055" spans="1:5" ht="15.75">
      <c r="A1055" s="4">
        <v>1051</v>
      </c>
      <c r="B1055" s="13" t="s">
        <v>636</v>
      </c>
      <c r="C1055" s="2" t="s">
        <v>621</v>
      </c>
      <c r="D1055" s="2" t="s">
        <v>9</v>
      </c>
      <c r="E1055" s="51" t="s">
        <v>1042</v>
      </c>
    </row>
    <row r="1056" spans="1:5" ht="15.75">
      <c r="A1056" s="4">
        <v>1052</v>
      </c>
      <c r="B1056" s="13" t="s">
        <v>637</v>
      </c>
      <c r="C1056" s="2" t="s">
        <v>621</v>
      </c>
      <c r="D1056" s="2" t="s">
        <v>9</v>
      </c>
      <c r="E1056" s="51" t="s">
        <v>1042</v>
      </c>
    </row>
    <row r="1057" spans="1:5" ht="15.75">
      <c r="A1057" s="4">
        <v>1053</v>
      </c>
      <c r="B1057" s="13" t="s">
        <v>638</v>
      </c>
      <c r="C1057" s="2" t="s">
        <v>621</v>
      </c>
      <c r="D1057" s="2" t="s">
        <v>9</v>
      </c>
      <c r="E1057" s="51" t="s">
        <v>1042</v>
      </c>
    </row>
    <row r="1058" spans="1:5" ht="15.75">
      <c r="A1058" s="4">
        <v>1054</v>
      </c>
      <c r="B1058" s="13" t="s">
        <v>639</v>
      </c>
      <c r="C1058" s="2" t="s">
        <v>621</v>
      </c>
      <c r="D1058" s="2" t="s">
        <v>9</v>
      </c>
      <c r="E1058" s="51" t="s">
        <v>1042</v>
      </c>
    </row>
    <row r="1059" spans="1:5" ht="15.75">
      <c r="A1059" s="4">
        <v>1055</v>
      </c>
      <c r="B1059" s="13" t="s">
        <v>640</v>
      </c>
      <c r="C1059" s="2" t="s">
        <v>621</v>
      </c>
      <c r="D1059" s="2" t="s">
        <v>9</v>
      </c>
      <c r="E1059" s="51" t="s">
        <v>1042</v>
      </c>
    </row>
    <row r="1060" spans="1:5" ht="15.75">
      <c r="A1060" s="4">
        <v>1056</v>
      </c>
      <c r="B1060" s="13" t="s">
        <v>641</v>
      </c>
      <c r="C1060" s="2" t="s">
        <v>621</v>
      </c>
      <c r="D1060" s="2" t="s">
        <v>9</v>
      </c>
      <c r="E1060" s="51" t="s">
        <v>1042</v>
      </c>
    </row>
    <row r="1061" spans="1:5" ht="15.75">
      <c r="A1061" s="4">
        <v>1057</v>
      </c>
      <c r="B1061" s="13" t="s">
        <v>642</v>
      </c>
      <c r="C1061" s="2" t="s">
        <v>621</v>
      </c>
      <c r="D1061" s="2" t="s">
        <v>9</v>
      </c>
      <c r="E1061" s="51" t="s">
        <v>1042</v>
      </c>
    </row>
    <row r="1062" spans="1:6" ht="15.75">
      <c r="A1062" s="4">
        <v>1058</v>
      </c>
      <c r="B1062" s="1" t="s">
        <v>1115</v>
      </c>
      <c r="C1062" s="2" t="s">
        <v>621</v>
      </c>
      <c r="D1062" s="2" t="s">
        <v>27</v>
      </c>
      <c r="E1062" s="51" t="s">
        <v>1042</v>
      </c>
      <c r="F1062" t="s">
        <v>1061</v>
      </c>
    </row>
    <row r="1063" spans="1:5" ht="15.75">
      <c r="A1063" s="4">
        <v>1059</v>
      </c>
      <c r="C1063" s="2" t="s">
        <v>621</v>
      </c>
      <c r="E1063" s="51" t="s">
        <v>1042</v>
      </c>
    </row>
    <row r="1064" spans="1:5" ht="15.75">
      <c r="A1064" s="4">
        <v>1060</v>
      </c>
      <c r="C1064" s="2" t="s">
        <v>621</v>
      </c>
      <c r="E1064" s="51" t="s">
        <v>1042</v>
      </c>
    </row>
    <row r="1065" spans="1:5" ht="15.75">
      <c r="A1065" s="4">
        <v>1061</v>
      </c>
      <c r="C1065" s="2" t="s">
        <v>621</v>
      </c>
      <c r="E1065" s="51" t="s">
        <v>1042</v>
      </c>
    </row>
    <row r="1066" spans="1:5" ht="15.75">
      <c r="A1066" s="4">
        <v>1062</v>
      </c>
      <c r="C1066" s="2" t="s">
        <v>621</v>
      </c>
      <c r="E1066" s="51" t="s">
        <v>1042</v>
      </c>
    </row>
    <row r="1067" spans="1:5" ht="15.75">
      <c r="A1067" s="4">
        <v>1063</v>
      </c>
      <c r="C1067" s="2" t="s">
        <v>621</v>
      </c>
      <c r="E1067" s="51" t="s">
        <v>1042</v>
      </c>
    </row>
    <row r="1068" spans="1:5" ht="15.75">
      <c r="A1068" s="4">
        <v>1064</v>
      </c>
      <c r="C1068" s="2" t="s">
        <v>621</v>
      </c>
      <c r="E1068" s="51" t="s">
        <v>1042</v>
      </c>
    </row>
    <row r="1069" spans="1:5" ht="15.75">
      <c r="A1069" s="4">
        <v>1065</v>
      </c>
      <c r="C1069" s="2" t="s">
        <v>621</v>
      </c>
      <c r="E1069" s="51" t="s">
        <v>1042</v>
      </c>
    </row>
    <row r="1070" spans="1:5" ht="15.75">
      <c r="A1070" s="4">
        <v>1066</v>
      </c>
      <c r="C1070" s="2" t="s">
        <v>621</v>
      </c>
      <c r="E1070" s="51" t="s">
        <v>1042</v>
      </c>
    </row>
    <row r="1071" spans="1:5" ht="15.75">
      <c r="A1071" s="4">
        <v>1067</v>
      </c>
      <c r="C1071" s="2" t="s">
        <v>621</v>
      </c>
      <c r="E1071" s="51" t="s">
        <v>1042</v>
      </c>
    </row>
    <row r="1072" spans="1:5" ht="15.75">
      <c r="A1072" s="4">
        <v>1068</v>
      </c>
      <c r="C1072" s="2" t="s">
        <v>621</v>
      </c>
      <c r="E1072" s="51" t="s">
        <v>1042</v>
      </c>
    </row>
    <row r="1073" spans="1:5" ht="15.75">
      <c r="A1073" s="4">
        <v>1069</v>
      </c>
      <c r="C1073" s="2" t="s">
        <v>621</v>
      </c>
      <c r="E1073" s="51" t="s">
        <v>1042</v>
      </c>
    </row>
    <row r="1074" spans="1:5" ht="16.5" thickBot="1">
      <c r="A1074" s="7">
        <v>1070</v>
      </c>
      <c r="B1074" s="8"/>
      <c r="C1074" s="9" t="s">
        <v>621</v>
      </c>
      <c r="D1074" s="9"/>
      <c r="E1074" s="51" t="s">
        <v>1042</v>
      </c>
    </row>
    <row r="1075" spans="1:5" ht="15.75">
      <c r="A1075" s="4">
        <v>1071</v>
      </c>
      <c r="B1075" s="1" t="s">
        <v>643</v>
      </c>
      <c r="C1075" s="2" t="s">
        <v>644</v>
      </c>
      <c r="D1075" s="2" t="s">
        <v>6</v>
      </c>
      <c r="E1075" s="51" t="s">
        <v>1042</v>
      </c>
    </row>
    <row r="1076" spans="1:5" ht="15.75">
      <c r="A1076" s="4">
        <v>1072</v>
      </c>
      <c r="B1076" s="1" t="s">
        <v>645</v>
      </c>
      <c r="C1076" s="2" t="s">
        <v>644</v>
      </c>
      <c r="D1076" s="2" t="s">
        <v>6</v>
      </c>
      <c r="E1076" s="51" t="s">
        <v>1042</v>
      </c>
    </row>
    <row r="1077" spans="1:5" ht="15.75">
      <c r="A1077" s="4">
        <v>1073</v>
      </c>
      <c r="B1077" s="1" t="s">
        <v>646</v>
      </c>
      <c r="C1077" s="2" t="s">
        <v>644</v>
      </c>
      <c r="D1077" s="2" t="s">
        <v>6</v>
      </c>
      <c r="E1077" s="51" t="s">
        <v>1042</v>
      </c>
    </row>
    <row r="1078" spans="1:5" ht="15.75">
      <c r="A1078" s="4">
        <v>1074</v>
      </c>
      <c r="B1078" s="1" t="s">
        <v>647</v>
      </c>
      <c r="C1078" s="2" t="s">
        <v>644</v>
      </c>
      <c r="D1078" s="2" t="s">
        <v>6</v>
      </c>
      <c r="E1078" s="51" t="s">
        <v>1042</v>
      </c>
    </row>
    <row r="1079" spans="1:5" ht="15.75">
      <c r="A1079" s="4">
        <v>1075</v>
      </c>
      <c r="B1079" s="1" t="s">
        <v>648</v>
      </c>
      <c r="C1079" s="2" t="s">
        <v>644</v>
      </c>
      <c r="D1079" s="2" t="s">
        <v>6</v>
      </c>
      <c r="E1079" s="51" t="s">
        <v>1042</v>
      </c>
    </row>
    <row r="1080" spans="1:5" ht="15.75">
      <c r="A1080" s="4">
        <v>1076</v>
      </c>
      <c r="B1080" s="1" t="s">
        <v>649</v>
      </c>
      <c r="C1080" s="2" t="s">
        <v>644</v>
      </c>
      <c r="D1080" s="2" t="s">
        <v>6</v>
      </c>
      <c r="E1080" s="51" t="s">
        <v>1042</v>
      </c>
    </row>
    <row r="1081" spans="1:5" ht="15.75">
      <c r="A1081" s="4">
        <v>1077</v>
      </c>
      <c r="B1081" s="1" t="s">
        <v>650</v>
      </c>
      <c r="C1081" s="2" t="s">
        <v>644</v>
      </c>
      <c r="D1081" s="2" t="s">
        <v>6</v>
      </c>
      <c r="E1081" s="51" t="s">
        <v>1042</v>
      </c>
    </row>
    <row r="1082" spans="1:5" ht="15.75">
      <c r="A1082" s="4">
        <v>1078</v>
      </c>
      <c r="B1082" s="1" t="s">
        <v>651</v>
      </c>
      <c r="C1082" s="2" t="s">
        <v>644</v>
      </c>
      <c r="D1082" s="2" t="s">
        <v>84</v>
      </c>
      <c r="E1082" s="51" t="s">
        <v>1042</v>
      </c>
    </row>
    <row r="1083" spans="1:5" ht="15.75">
      <c r="A1083" s="4">
        <v>1079</v>
      </c>
      <c r="B1083" s="1" t="s">
        <v>652</v>
      </c>
      <c r="C1083" s="2" t="s">
        <v>644</v>
      </c>
      <c r="D1083" s="2" t="s">
        <v>84</v>
      </c>
      <c r="E1083" s="51" t="s">
        <v>1042</v>
      </c>
    </row>
    <row r="1084" spans="1:5" ht="15.75">
      <c r="A1084" s="4">
        <v>1080</v>
      </c>
      <c r="B1084" s="1" t="s">
        <v>653</v>
      </c>
      <c r="C1084" s="2" t="s">
        <v>644</v>
      </c>
      <c r="D1084" s="2" t="s">
        <v>84</v>
      </c>
      <c r="E1084" s="51" t="s">
        <v>1042</v>
      </c>
    </row>
    <row r="1085" spans="1:5" ht="15.75">
      <c r="A1085" s="4">
        <v>1081</v>
      </c>
      <c r="B1085" s="1" t="s">
        <v>654</v>
      </c>
      <c r="C1085" s="2" t="s">
        <v>644</v>
      </c>
      <c r="D1085" s="2" t="s">
        <v>105</v>
      </c>
      <c r="E1085" s="51" t="s">
        <v>1042</v>
      </c>
    </row>
    <row r="1086" spans="1:5" ht="15.75">
      <c r="A1086" s="4">
        <v>1082</v>
      </c>
      <c r="B1086" s="1" t="s">
        <v>655</v>
      </c>
      <c r="C1086" s="2" t="s">
        <v>644</v>
      </c>
      <c r="D1086" s="2" t="s">
        <v>81</v>
      </c>
      <c r="E1086" s="51" t="s">
        <v>1042</v>
      </c>
    </row>
    <row r="1087" spans="1:5" ht="15.75">
      <c r="A1087" s="4">
        <v>1083</v>
      </c>
      <c r="B1087" s="1" t="s">
        <v>656</v>
      </c>
      <c r="C1087" s="2" t="s">
        <v>644</v>
      </c>
      <c r="D1087" s="2" t="s">
        <v>105</v>
      </c>
      <c r="E1087" s="51" t="s">
        <v>1042</v>
      </c>
    </row>
    <row r="1088" spans="1:5" ht="15.75">
      <c r="A1088" s="4">
        <v>1084</v>
      </c>
      <c r="B1088" s="1" t="s">
        <v>657</v>
      </c>
      <c r="C1088" s="2" t="s">
        <v>644</v>
      </c>
      <c r="D1088" s="2" t="s">
        <v>84</v>
      </c>
      <c r="E1088" s="51" t="s">
        <v>1042</v>
      </c>
    </row>
    <row r="1089" spans="1:6" ht="15.75">
      <c r="A1089" s="4">
        <v>1085</v>
      </c>
      <c r="B1089" s="1" t="s">
        <v>1072</v>
      </c>
      <c r="C1089" s="2" t="s">
        <v>644</v>
      </c>
      <c r="D1089" s="2" t="s">
        <v>6</v>
      </c>
      <c r="E1089" s="51" t="s">
        <v>1042</v>
      </c>
      <c r="F1089" t="s">
        <v>1061</v>
      </c>
    </row>
    <row r="1090" spans="1:5" ht="15.75">
      <c r="A1090" s="4">
        <v>1086</v>
      </c>
      <c r="C1090" s="2" t="s">
        <v>644</v>
      </c>
      <c r="D1090" s="5"/>
      <c r="E1090" s="51" t="s">
        <v>1042</v>
      </c>
    </row>
    <row r="1091" spans="1:5" ht="15.75">
      <c r="A1091" s="4">
        <v>1087</v>
      </c>
      <c r="C1091" s="2" t="s">
        <v>644</v>
      </c>
      <c r="E1091" s="51" t="s">
        <v>1042</v>
      </c>
    </row>
    <row r="1092" spans="1:5" ht="15.75">
      <c r="A1092" s="4">
        <v>1088</v>
      </c>
      <c r="C1092" s="2" t="s">
        <v>644</v>
      </c>
      <c r="E1092" s="51" t="s">
        <v>1042</v>
      </c>
    </row>
    <row r="1093" spans="1:5" ht="15.75">
      <c r="A1093" s="4">
        <v>1089</v>
      </c>
      <c r="C1093" s="2" t="s">
        <v>644</v>
      </c>
      <c r="D1093" s="5"/>
      <c r="E1093" s="51" t="s">
        <v>1042</v>
      </c>
    </row>
    <row r="1094" spans="1:5" ht="15.75">
      <c r="A1094" s="4">
        <v>1090</v>
      </c>
      <c r="C1094" s="2" t="s">
        <v>644</v>
      </c>
      <c r="D1094" s="5"/>
      <c r="E1094" s="51" t="s">
        <v>1042</v>
      </c>
    </row>
    <row r="1095" spans="1:5" ht="15.75">
      <c r="A1095" s="4">
        <v>1091</v>
      </c>
      <c r="C1095" s="2" t="s">
        <v>644</v>
      </c>
      <c r="E1095" s="51" t="s">
        <v>1042</v>
      </c>
    </row>
    <row r="1096" spans="1:5" ht="15.75">
      <c r="A1096" s="4">
        <v>1092</v>
      </c>
      <c r="C1096" s="2" t="s">
        <v>644</v>
      </c>
      <c r="E1096" s="51" t="s">
        <v>1042</v>
      </c>
    </row>
    <row r="1097" spans="1:5" ht="15.75">
      <c r="A1097" s="4">
        <v>1093</v>
      </c>
      <c r="C1097" s="2" t="s">
        <v>644</v>
      </c>
      <c r="E1097" s="51" t="s">
        <v>1042</v>
      </c>
    </row>
    <row r="1098" spans="1:5" ht="15.75">
      <c r="A1098" s="4">
        <v>1094</v>
      </c>
      <c r="C1098" s="2" t="s">
        <v>644</v>
      </c>
      <c r="E1098" s="51" t="s">
        <v>1042</v>
      </c>
    </row>
    <row r="1099" spans="1:5" ht="16.5" thickBot="1">
      <c r="A1099" s="7">
        <v>1095</v>
      </c>
      <c r="B1099" s="8"/>
      <c r="C1099" s="9" t="s">
        <v>644</v>
      </c>
      <c r="D1099" s="9"/>
      <c r="E1099" s="51" t="s">
        <v>1042</v>
      </c>
    </row>
    <row r="1100" spans="1:5" ht="15.75">
      <c r="A1100" s="4">
        <v>1096</v>
      </c>
      <c r="B1100" s="1" t="s">
        <v>658</v>
      </c>
      <c r="C1100" s="2" t="s">
        <v>659</v>
      </c>
      <c r="D1100" s="5" t="s">
        <v>27</v>
      </c>
      <c r="E1100" s="51" t="s">
        <v>1042</v>
      </c>
    </row>
    <row r="1101" spans="1:5" ht="15.75">
      <c r="A1101" s="4">
        <v>1097</v>
      </c>
      <c r="B1101" s="6" t="s">
        <v>660</v>
      </c>
      <c r="C1101" s="2" t="s">
        <v>659</v>
      </c>
      <c r="D1101" s="5" t="s">
        <v>27</v>
      </c>
      <c r="E1101" s="51" t="s">
        <v>1042</v>
      </c>
    </row>
    <row r="1102" spans="1:5" ht="15.75">
      <c r="A1102" s="4">
        <v>1098</v>
      </c>
      <c r="B1102" s="6" t="s">
        <v>661</v>
      </c>
      <c r="C1102" s="2" t="s">
        <v>659</v>
      </c>
      <c r="D1102" s="5" t="s">
        <v>27</v>
      </c>
      <c r="E1102" s="51" t="s">
        <v>1042</v>
      </c>
    </row>
    <row r="1103" spans="1:5" ht="15.75">
      <c r="A1103" s="4">
        <v>1099</v>
      </c>
      <c r="B1103" s="1" t="s">
        <v>662</v>
      </c>
      <c r="C1103" s="2" t="s">
        <v>659</v>
      </c>
      <c r="D1103" s="2" t="s">
        <v>27</v>
      </c>
      <c r="E1103" s="51" t="s">
        <v>1042</v>
      </c>
    </row>
    <row r="1104" spans="1:5" ht="15.75">
      <c r="A1104" s="4">
        <v>1100</v>
      </c>
      <c r="B1104" s="1" t="s">
        <v>663</v>
      </c>
      <c r="C1104" s="2" t="s">
        <v>659</v>
      </c>
      <c r="D1104" s="5" t="s">
        <v>27</v>
      </c>
      <c r="E1104" s="51" t="s">
        <v>1042</v>
      </c>
    </row>
    <row r="1105" spans="1:5" ht="15.75">
      <c r="A1105" s="4">
        <v>1101</v>
      </c>
      <c r="B1105" s="1" t="s">
        <v>664</v>
      </c>
      <c r="C1105" s="2" t="s">
        <v>659</v>
      </c>
      <c r="D1105" s="5" t="s">
        <v>27</v>
      </c>
      <c r="E1105" s="51" t="s">
        <v>1042</v>
      </c>
    </row>
    <row r="1106" spans="1:5" ht="15.75">
      <c r="A1106" s="4">
        <v>1102</v>
      </c>
      <c r="B1106" s="6" t="s">
        <v>665</v>
      </c>
      <c r="C1106" s="2" t="s">
        <v>659</v>
      </c>
      <c r="D1106" s="2" t="s">
        <v>38</v>
      </c>
      <c r="E1106" s="51" t="s">
        <v>1042</v>
      </c>
    </row>
    <row r="1107" spans="1:5" ht="15.75">
      <c r="A1107" s="4">
        <v>1103</v>
      </c>
      <c r="B1107" s="1" t="s">
        <v>666</v>
      </c>
      <c r="C1107" s="2" t="s">
        <v>659</v>
      </c>
      <c r="D1107" s="2" t="s">
        <v>38</v>
      </c>
      <c r="E1107" s="51" t="s">
        <v>1042</v>
      </c>
    </row>
    <row r="1108" spans="1:5" ht="15.75">
      <c r="A1108" s="4">
        <v>1104</v>
      </c>
      <c r="B1108" s="6" t="s">
        <v>667</v>
      </c>
      <c r="C1108" s="2" t="s">
        <v>659</v>
      </c>
      <c r="D1108" s="2" t="s">
        <v>151</v>
      </c>
      <c r="E1108" s="51" t="s">
        <v>1042</v>
      </c>
    </row>
    <row r="1109" spans="1:5" ht="15.75">
      <c r="A1109" s="4">
        <v>1105</v>
      </c>
      <c r="B1109" s="1" t="s">
        <v>668</v>
      </c>
      <c r="C1109" s="2" t="s">
        <v>659</v>
      </c>
      <c r="D1109" s="2" t="s">
        <v>38</v>
      </c>
      <c r="E1109" s="51" t="s">
        <v>1042</v>
      </c>
    </row>
    <row r="1110" spans="1:5" ht="15.75">
      <c r="A1110" s="4">
        <v>1106</v>
      </c>
      <c r="B1110" s="1" t="s">
        <v>669</v>
      </c>
      <c r="C1110" s="2" t="s">
        <v>659</v>
      </c>
      <c r="D1110" s="2" t="s">
        <v>38</v>
      </c>
      <c r="E1110" s="51" t="s">
        <v>1042</v>
      </c>
    </row>
    <row r="1111" spans="1:5" ht="15.75">
      <c r="A1111" s="4">
        <v>1107</v>
      </c>
      <c r="B1111" s="1" t="s">
        <v>670</v>
      </c>
      <c r="C1111" s="2" t="s">
        <v>659</v>
      </c>
      <c r="D1111" s="2" t="s">
        <v>38</v>
      </c>
      <c r="E1111" s="51" t="s">
        <v>1042</v>
      </c>
    </row>
    <row r="1112" spans="1:5" ht="15.75">
      <c r="A1112" s="4">
        <v>1108</v>
      </c>
      <c r="B1112" s="1" t="s">
        <v>671</v>
      </c>
      <c r="C1112" s="2" t="s">
        <v>659</v>
      </c>
      <c r="D1112" s="2" t="s">
        <v>38</v>
      </c>
      <c r="E1112" s="51" t="s">
        <v>1042</v>
      </c>
    </row>
    <row r="1113" spans="1:5" ht="15.75">
      <c r="A1113" s="4">
        <v>1109</v>
      </c>
      <c r="B1113" s="6" t="s">
        <v>672</v>
      </c>
      <c r="C1113" s="2" t="s">
        <v>659</v>
      </c>
      <c r="D1113" s="2" t="s">
        <v>38</v>
      </c>
      <c r="E1113" s="51" t="s">
        <v>1042</v>
      </c>
    </row>
    <row r="1114" spans="1:5" ht="15.75">
      <c r="A1114" s="4">
        <v>1110</v>
      </c>
      <c r="B1114" s="1" t="s">
        <v>673</v>
      </c>
      <c r="C1114" s="2" t="s">
        <v>659</v>
      </c>
      <c r="D1114" s="2" t="s">
        <v>38</v>
      </c>
      <c r="E1114" s="51" t="s">
        <v>1042</v>
      </c>
    </row>
    <row r="1115" spans="1:5" ht="15.75">
      <c r="A1115" s="4">
        <v>1111</v>
      </c>
      <c r="B1115" s="6" t="s">
        <v>674</v>
      </c>
      <c r="C1115" s="2" t="s">
        <v>659</v>
      </c>
      <c r="D1115" s="2" t="s">
        <v>38</v>
      </c>
      <c r="E1115" s="51" t="s">
        <v>1042</v>
      </c>
    </row>
    <row r="1116" spans="1:5" ht="15.75">
      <c r="A1116" s="4">
        <v>1112</v>
      </c>
      <c r="B1116" s="1" t="s">
        <v>675</v>
      </c>
      <c r="C1116" s="2" t="s">
        <v>659</v>
      </c>
      <c r="D1116" s="2" t="s">
        <v>38</v>
      </c>
      <c r="E1116" s="51" t="s">
        <v>1042</v>
      </c>
    </row>
    <row r="1117" spans="1:5" ht="15.75">
      <c r="A1117" s="4">
        <v>1113</v>
      </c>
      <c r="B1117" s="6" t="s">
        <v>676</v>
      </c>
      <c r="C1117" s="2" t="s">
        <v>659</v>
      </c>
      <c r="D1117" s="2" t="s">
        <v>38</v>
      </c>
      <c r="E1117" s="51" t="s">
        <v>1042</v>
      </c>
    </row>
    <row r="1118" spans="1:5" ht="15.75">
      <c r="A1118" s="4">
        <v>1114</v>
      </c>
      <c r="B1118" s="1" t="s">
        <v>677</v>
      </c>
      <c r="C1118" s="2" t="s">
        <v>659</v>
      </c>
      <c r="D1118" s="2" t="s">
        <v>151</v>
      </c>
      <c r="E1118" s="51" t="s">
        <v>1042</v>
      </c>
    </row>
    <row r="1119" spans="1:5" ht="15.75">
      <c r="A1119" s="4">
        <v>1115</v>
      </c>
      <c r="B1119" s="1" t="s">
        <v>678</v>
      </c>
      <c r="C1119" s="2" t="s">
        <v>659</v>
      </c>
      <c r="D1119" s="2" t="s">
        <v>151</v>
      </c>
      <c r="E1119" s="51" t="s">
        <v>1042</v>
      </c>
    </row>
    <row r="1120" spans="1:5" ht="15.75">
      <c r="A1120" s="4">
        <v>1116</v>
      </c>
      <c r="B1120" s="1" t="s">
        <v>679</v>
      </c>
      <c r="C1120" s="2" t="s">
        <v>659</v>
      </c>
      <c r="D1120" s="2" t="s">
        <v>151</v>
      </c>
      <c r="E1120" s="51" t="s">
        <v>1042</v>
      </c>
    </row>
    <row r="1121" spans="1:5" ht="15.75">
      <c r="A1121" s="4">
        <v>1117</v>
      </c>
      <c r="B1121" s="1" t="s">
        <v>680</v>
      </c>
      <c r="C1121" s="2" t="s">
        <v>659</v>
      </c>
      <c r="D1121" s="2" t="s">
        <v>151</v>
      </c>
      <c r="E1121" s="51" t="s">
        <v>1042</v>
      </c>
    </row>
    <row r="1122" spans="1:5" ht="15.75">
      <c r="A1122" s="4">
        <v>1118</v>
      </c>
      <c r="B1122" s="1" t="s">
        <v>681</v>
      </c>
      <c r="C1122" s="2" t="s">
        <v>659</v>
      </c>
      <c r="D1122" s="2" t="s">
        <v>151</v>
      </c>
      <c r="E1122" s="51" t="s">
        <v>1042</v>
      </c>
    </row>
    <row r="1123" spans="1:5" ht="15.75">
      <c r="A1123" s="4">
        <v>1119</v>
      </c>
      <c r="B1123" s="1" t="s">
        <v>682</v>
      </c>
      <c r="C1123" s="2" t="s">
        <v>659</v>
      </c>
      <c r="D1123" s="2" t="s">
        <v>151</v>
      </c>
      <c r="E1123" s="51" t="s">
        <v>1042</v>
      </c>
    </row>
    <row r="1124" spans="1:5" ht="15.75">
      <c r="A1124" s="4">
        <v>1120</v>
      </c>
      <c r="B1124" s="6" t="s">
        <v>683</v>
      </c>
      <c r="C1124" s="2" t="s">
        <v>659</v>
      </c>
      <c r="D1124" s="2" t="s">
        <v>43</v>
      </c>
      <c r="E1124" s="51" t="s">
        <v>1042</v>
      </c>
    </row>
    <row r="1125" spans="1:5" ht="15.75">
      <c r="A1125" s="4">
        <v>1121</v>
      </c>
      <c r="B1125" s="1" t="s">
        <v>684</v>
      </c>
      <c r="C1125" s="2" t="s">
        <v>659</v>
      </c>
      <c r="D1125" s="2" t="s">
        <v>43</v>
      </c>
      <c r="E1125" s="51" t="s">
        <v>1042</v>
      </c>
    </row>
    <row r="1126" spans="1:5" ht="15.75">
      <c r="A1126" s="4">
        <v>1122</v>
      </c>
      <c r="B1126" s="6" t="s">
        <v>685</v>
      </c>
      <c r="C1126" s="2" t="s">
        <v>659</v>
      </c>
      <c r="D1126" s="5" t="s">
        <v>43</v>
      </c>
      <c r="E1126" s="51" t="s">
        <v>1042</v>
      </c>
    </row>
    <row r="1127" spans="1:5" ht="15.75">
      <c r="A1127" s="4">
        <v>1123</v>
      </c>
      <c r="B1127" s="1" t="s">
        <v>686</v>
      </c>
      <c r="C1127" s="2" t="s">
        <v>659</v>
      </c>
      <c r="D1127" s="2" t="s">
        <v>43</v>
      </c>
      <c r="E1127" s="51" t="s">
        <v>1042</v>
      </c>
    </row>
    <row r="1128" spans="1:5" ht="15.75">
      <c r="A1128" s="4">
        <v>1124</v>
      </c>
      <c r="B1128" s="6" t="s">
        <v>687</v>
      </c>
      <c r="C1128" s="2" t="s">
        <v>659</v>
      </c>
      <c r="D1128" s="2" t="s">
        <v>6</v>
      </c>
      <c r="E1128" s="51" t="s">
        <v>1042</v>
      </c>
    </row>
    <row r="1129" spans="1:5" ht="15.75">
      <c r="A1129" s="4">
        <v>1125</v>
      </c>
      <c r="B1129" s="1" t="s">
        <v>688</v>
      </c>
      <c r="C1129" s="2" t="s">
        <v>659</v>
      </c>
      <c r="D1129" s="2" t="s">
        <v>6</v>
      </c>
      <c r="E1129" s="51" t="s">
        <v>1042</v>
      </c>
    </row>
    <row r="1130" spans="1:5" ht="15.75">
      <c r="A1130" s="4">
        <v>1126</v>
      </c>
      <c r="B1130" s="6" t="s">
        <v>689</v>
      </c>
      <c r="C1130" s="2" t="s">
        <v>659</v>
      </c>
      <c r="D1130" s="2" t="s">
        <v>9</v>
      </c>
      <c r="E1130" s="51" t="s">
        <v>1042</v>
      </c>
    </row>
    <row r="1131" spans="1:6" ht="15.75">
      <c r="A1131" s="4">
        <v>1127</v>
      </c>
      <c r="B1131" s="1" t="s">
        <v>1093</v>
      </c>
      <c r="C1131" s="2" t="s">
        <v>659</v>
      </c>
      <c r="D1131" s="2" t="s">
        <v>43</v>
      </c>
      <c r="E1131" s="51" t="s">
        <v>1042</v>
      </c>
      <c r="F1131" t="s">
        <v>1061</v>
      </c>
    </row>
    <row r="1132" spans="1:6" ht="15.75">
      <c r="A1132" s="4">
        <v>1128</v>
      </c>
      <c r="B1132" s="1" t="s">
        <v>1094</v>
      </c>
      <c r="C1132" s="2" t="s">
        <v>659</v>
      </c>
      <c r="D1132" s="2" t="s">
        <v>9</v>
      </c>
      <c r="E1132" s="51" t="s">
        <v>1042</v>
      </c>
      <c r="F1132" t="s">
        <v>1061</v>
      </c>
    </row>
    <row r="1133" spans="1:6" ht="15.75">
      <c r="A1133" s="4">
        <v>1129</v>
      </c>
      <c r="B1133" s="1" t="s">
        <v>1095</v>
      </c>
      <c r="C1133" s="2" t="s">
        <v>659</v>
      </c>
      <c r="D1133" s="5" t="s">
        <v>9</v>
      </c>
      <c r="E1133" s="51" t="s">
        <v>1042</v>
      </c>
      <c r="F1133" t="s">
        <v>1061</v>
      </c>
    </row>
    <row r="1134" spans="1:5" ht="15.75">
      <c r="A1134" s="4">
        <v>1130</v>
      </c>
      <c r="C1134" s="2" t="s">
        <v>659</v>
      </c>
      <c r="D1134" s="5"/>
      <c r="E1134" s="51" t="s">
        <v>1042</v>
      </c>
    </row>
    <row r="1135" spans="1:6" ht="15.75">
      <c r="A1135" s="4">
        <v>1131</v>
      </c>
      <c r="B1135" s="1" t="s">
        <v>1126</v>
      </c>
      <c r="C1135" s="2" t="s">
        <v>659</v>
      </c>
      <c r="D1135" s="2" t="s">
        <v>38</v>
      </c>
      <c r="E1135" s="51" t="s">
        <v>1042</v>
      </c>
      <c r="F1135" t="s">
        <v>1061</v>
      </c>
    </row>
    <row r="1136" spans="1:5" ht="15.75">
      <c r="A1136" s="4">
        <v>1132</v>
      </c>
      <c r="C1136" s="2" t="s">
        <v>659</v>
      </c>
      <c r="E1136" s="51" t="s">
        <v>1042</v>
      </c>
    </row>
    <row r="1137" spans="1:5" ht="15.75">
      <c r="A1137" s="4">
        <v>1133</v>
      </c>
      <c r="C1137" s="2" t="s">
        <v>659</v>
      </c>
      <c r="E1137" s="51" t="s">
        <v>1042</v>
      </c>
    </row>
    <row r="1138" spans="1:5" ht="15.75">
      <c r="A1138" s="4">
        <v>1134</v>
      </c>
      <c r="C1138" s="2" t="s">
        <v>659</v>
      </c>
      <c r="E1138" s="51" t="s">
        <v>1042</v>
      </c>
    </row>
    <row r="1139" spans="1:5" ht="15.75">
      <c r="A1139" s="4">
        <v>1135</v>
      </c>
      <c r="C1139" s="2" t="s">
        <v>659</v>
      </c>
      <c r="E1139" s="51" t="s">
        <v>1042</v>
      </c>
    </row>
    <row r="1140" spans="1:5" ht="15.75">
      <c r="A1140" s="4">
        <v>1136</v>
      </c>
      <c r="C1140" s="2" t="s">
        <v>659</v>
      </c>
      <c r="E1140" s="51" t="s">
        <v>1042</v>
      </c>
    </row>
    <row r="1141" spans="1:5" ht="15.75">
      <c r="A1141" s="4">
        <v>1137</v>
      </c>
      <c r="C1141" s="2" t="s">
        <v>659</v>
      </c>
      <c r="E1141" s="51" t="s">
        <v>1042</v>
      </c>
    </row>
    <row r="1142" spans="1:5" ht="15.75">
      <c r="A1142" s="4">
        <v>1138</v>
      </c>
      <c r="C1142" s="2" t="s">
        <v>659</v>
      </c>
      <c r="D1142" s="5"/>
      <c r="E1142" s="51" t="s">
        <v>1042</v>
      </c>
    </row>
    <row r="1143" spans="1:5" ht="15.75">
      <c r="A1143" s="4">
        <v>1139</v>
      </c>
      <c r="C1143" s="2" t="s">
        <v>659</v>
      </c>
      <c r="D1143" s="5"/>
      <c r="E1143" s="51" t="s">
        <v>1042</v>
      </c>
    </row>
    <row r="1144" spans="1:5" ht="16.5" thickBot="1">
      <c r="A1144" s="7">
        <v>1140</v>
      </c>
      <c r="B1144" s="8"/>
      <c r="C1144" s="9" t="s">
        <v>659</v>
      </c>
      <c r="D1144" s="21"/>
      <c r="E1144" s="51" t="s">
        <v>1042</v>
      </c>
    </row>
    <row r="1145" spans="1:5" ht="15.75">
      <c r="A1145" s="4">
        <v>1141</v>
      </c>
      <c r="B1145" s="1" t="s">
        <v>690</v>
      </c>
      <c r="C1145" s="2" t="s">
        <v>691</v>
      </c>
      <c r="D1145" s="5" t="s">
        <v>6</v>
      </c>
      <c r="E1145" s="51" t="s">
        <v>1042</v>
      </c>
    </row>
    <row r="1146" spans="1:5" ht="15.75">
      <c r="A1146" s="4">
        <v>1142</v>
      </c>
      <c r="B1146" s="1" t="s">
        <v>692</v>
      </c>
      <c r="C1146" s="2" t="s">
        <v>691</v>
      </c>
      <c r="D1146" s="2" t="s">
        <v>6</v>
      </c>
      <c r="E1146" s="51" t="s">
        <v>1042</v>
      </c>
    </row>
    <row r="1147" spans="1:5" ht="15.75">
      <c r="A1147" s="4">
        <v>1143</v>
      </c>
      <c r="B1147" s="1" t="s">
        <v>693</v>
      </c>
      <c r="C1147" s="2" t="s">
        <v>691</v>
      </c>
      <c r="D1147" s="2" t="s">
        <v>6</v>
      </c>
      <c r="E1147" s="51" t="s">
        <v>1042</v>
      </c>
    </row>
    <row r="1148" spans="1:5" ht="15.75">
      <c r="A1148" s="4">
        <v>1144</v>
      </c>
      <c r="B1148" s="6" t="s">
        <v>694</v>
      </c>
      <c r="C1148" s="2" t="s">
        <v>691</v>
      </c>
      <c r="D1148" s="5" t="s">
        <v>86</v>
      </c>
      <c r="E1148" s="51" t="s">
        <v>1042</v>
      </c>
    </row>
    <row r="1149" spans="1:5" ht="15.75">
      <c r="A1149" s="4">
        <v>1145</v>
      </c>
      <c r="B1149" s="1" t="s">
        <v>695</v>
      </c>
      <c r="C1149" s="2" t="s">
        <v>691</v>
      </c>
      <c r="D1149" s="2" t="s">
        <v>86</v>
      </c>
      <c r="E1149" s="51" t="s">
        <v>1042</v>
      </c>
    </row>
    <row r="1150" spans="1:5" ht="15.75">
      <c r="A1150" s="4">
        <v>1146</v>
      </c>
      <c r="B1150" s="6" t="s">
        <v>696</v>
      </c>
      <c r="C1150" s="2" t="s">
        <v>691</v>
      </c>
      <c r="D1150" s="2" t="s">
        <v>88</v>
      </c>
      <c r="E1150" s="51" t="s">
        <v>1042</v>
      </c>
    </row>
    <row r="1151" spans="1:5" ht="15.75">
      <c r="A1151" s="4">
        <v>1147</v>
      </c>
      <c r="B1151" s="1" t="s">
        <v>697</v>
      </c>
      <c r="C1151" s="2" t="s">
        <v>691</v>
      </c>
      <c r="D1151" s="2" t="s">
        <v>86</v>
      </c>
      <c r="E1151" s="51" t="s">
        <v>1042</v>
      </c>
    </row>
    <row r="1152" spans="1:5" ht="15.75">
      <c r="A1152" s="4">
        <v>1148</v>
      </c>
      <c r="B1152" s="1" t="s">
        <v>698</v>
      </c>
      <c r="C1152" s="2" t="s">
        <v>691</v>
      </c>
      <c r="D1152" s="2" t="s">
        <v>88</v>
      </c>
      <c r="E1152" s="51" t="s">
        <v>1042</v>
      </c>
    </row>
    <row r="1153" spans="1:5" ht="15.75">
      <c r="A1153" s="4">
        <v>1149</v>
      </c>
      <c r="B1153" s="1" t="s">
        <v>699</v>
      </c>
      <c r="C1153" s="2" t="s">
        <v>691</v>
      </c>
      <c r="D1153" s="2" t="s">
        <v>88</v>
      </c>
      <c r="E1153" s="51" t="s">
        <v>1042</v>
      </c>
    </row>
    <row r="1154" spans="1:5" ht="15.75">
      <c r="A1154" s="4">
        <v>1150</v>
      </c>
      <c r="B1154" s="6" t="s">
        <v>700</v>
      </c>
      <c r="C1154" s="2" t="s">
        <v>691</v>
      </c>
      <c r="D1154" s="2" t="s">
        <v>86</v>
      </c>
      <c r="E1154" s="51" t="s">
        <v>1042</v>
      </c>
    </row>
    <row r="1155" spans="1:5" ht="15.75">
      <c r="A1155" s="4">
        <v>1151</v>
      </c>
      <c r="B1155" s="1" t="s">
        <v>701</v>
      </c>
      <c r="C1155" s="2" t="s">
        <v>691</v>
      </c>
      <c r="D1155" s="2" t="s">
        <v>86</v>
      </c>
      <c r="E1155" s="51" t="s">
        <v>1042</v>
      </c>
    </row>
    <row r="1156" spans="1:5" ht="15.75">
      <c r="A1156" s="4">
        <v>1152</v>
      </c>
      <c r="C1156" s="2" t="s">
        <v>691</v>
      </c>
      <c r="E1156" s="51" t="s">
        <v>1042</v>
      </c>
    </row>
    <row r="1157" spans="1:5" ht="15.75">
      <c r="A1157" s="4">
        <v>1153</v>
      </c>
      <c r="C1157" s="2" t="s">
        <v>691</v>
      </c>
      <c r="E1157" s="51" t="s">
        <v>1042</v>
      </c>
    </row>
    <row r="1158" spans="1:5" ht="15.75">
      <c r="A1158" s="4">
        <v>1154</v>
      </c>
      <c r="C1158" s="2" t="s">
        <v>691</v>
      </c>
      <c r="E1158" s="51" t="s">
        <v>1042</v>
      </c>
    </row>
    <row r="1159" spans="1:5" ht="15.75">
      <c r="A1159" s="4">
        <v>1155</v>
      </c>
      <c r="C1159" s="2" t="s">
        <v>691</v>
      </c>
      <c r="E1159" s="51" t="s">
        <v>1042</v>
      </c>
    </row>
    <row r="1160" spans="1:5" ht="15.75">
      <c r="A1160" s="4">
        <v>1156</v>
      </c>
      <c r="C1160" s="2" t="s">
        <v>691</v>
      </c>
      <c r="E1160" s="51" t="s">
        <v>1042</v>
      </c>
    </row>
    <row r="1161" spans="1:5" ht="15.75">
      <c r="A1161" s="4">
        <v>1157</v>
      </c>
      <c r="C1161" s="2" t="s">
        <v>691</v>
      </c>
      <c r="E1161" s="51" t="s">
        <v>1042</v>
      </c>
    </row>
    <row r="1162" spans="1:5" ht="15.75">
      <c r="A1162" s="4">
        <v>1158</v>
      </c>
      <c r="C1162" s="2" t="s">
        <v>691</v>
      </c>
      <c r="E1162" s="51" t="s">
        <v>1042</v>
      </c>
    </row>
    <row r="1163" spans="1:5" ht="15.75">
      <c r="A1163" s="4">
        <v>1159</v>
      </c>
      <c r="C1163" s="2" t="s">
        <v>691</v>
      </c>
      <c r="E1163" s="51" t="s">
        <v>1042</v>
      </c>
    </row>
    <row r="1164" spans="1:5" ht="16.5" thickBot="1">
      <c r="A1164" s="7">
        <v>1160</v>
      </c>
      <c r="B1164" s="8"/>
      <c r="C1164" s="9" t="s">
        <v>691</v>
      </c>
      <c r="D1164" s="9"/>
      <c r="E1164" s="51" t="s">
        <v>1042</v>
      </c>
    </row>
    <row r="1165" spans="1:5" ht="15.75">
      <c r="A1165" s="4">
        <v>1161</v>
      </c>
      <c r="B1165" s="1" t="s">
        <v>702</v>
      </c>
      <c r="C1165" s="2" t="s">
        <v>703</v>
      </c>
      <c r="D1165" s="2" t="s">
        <v>27</v>
      </c>
      <c r="E1165" s="51" t="s">
        <v>1042</v>
      </c>
    </row>
    <row r="1166" spans="1:5" ht="15.75">
      <c r="A1166" s="4">
        <v>1162</v>
      </c>
      <c r="B1166" s="6" t="s">
        <v>704</v>
      </c>
      <c r="C1166" s="2" t="s">
        <v>703</v>
      </c>
      <c r="D1166" s="5" t="s">
        <v>27</v>
      </c>
      <c r="E1166" s="51" t="s">
        <v>1042</v>
      </c>
    </row>
    <row r="1167" spans="1:5" ht="15.75">
      <c r="A1167" s="4">
        <v>1163</v>
      </c>
      <c r="B1167" s="1" t="s">
        <v>705</v>
      </c>
      <c r="C1167" s="2" t="s">
        <v>703</v>
      </c>
      <c r="D1167" s="2" t="s">
        <v>27</v>
      </c>
      <c r="E1167" s="51" t="s">
        <v>1042</v>
      </c>
    </row>
    <row r="1168" spans="1:5" ht="15.75">
      <c r="A1168" s="4">
        <v>1164</v>
      </c>
      <c r="B1168" s="1" t="s">
        <v>706</v>
      </c>
      <c r="C1168" s="2" t="s">
        <v>703</v>
      </c>
      <c r="D1168" s="2" t="s">
        <v>38</v>
      </c>
      <c r="E1168" s="51" t="s">
        <v>1042</v>
      </c>
    </row>
    <row r="1169" spans="1:5" ht="15.75">
      <c r="A1169" s="4">
        <v>1165</v>
      </c>
      <c r="B1169" s="1" t="s">
        <v>707</v>
      </c>
      <c r="C1169" s="2" t="s">
        <v>703</v>
      </c>
      <c r="D1169" s="2" t="s">
        <v>38</v>
      </c>
      <c r="E1169" s="51" t="s">
        <v>1042</v>
      </c>
    </row>
    <row r="1170" spans="1:5" ht="15.75">
      <c r="A1170" s="4">
        <v>1166</v>
      </c>
      <c r="B1170" s="1" t="s">
        <v>708</v>
      </c>
      <c r="C1170" s="2" t="s">
        <v>703</v>
      </c>
      <c r="D1170" s="2" t="s">
        <v>38</v>
      </c>
      <c r="E1170" s="51" t="s">
        <v>1042</v>
      </c>
    </row>
    <row r="1171" spans="1:5" ht="15.75">
      <c r="A1171" s="4">
        <v>1167</v>
      </c>
      <c r="B1171" s="6" t="s">
        <v>709</v>
      </c>
      <c r="C1171" s="2" t="s">
        <v>703</v>
      </c>
      <c r="D1171" s="5" t="s">
        <v>43</v>
      </c>
      <c r="E1171" s="51" t="s">
        <v>1042</v>
      </c>
    </row>
    <row r="1172" spans="1:5" ht="15.75">
      <c r="A1172" s="4">
        <v>1168</v>
      </c>
      <c r="B1172" s="6" t="s">
        <v>710</v>
      </c>
      <c r="C1172" s="2" t="s">
        <v>703</v>
      </c>
      <c r="D1172" s="5" t="s">
        <v>43</v>
      </c>
      <c r="E1172" s="51" t="s">
        <v>1042</v>
      </c>
    </row>
    <row r="1173" spans="1:5" ht="15.75">
      <c r="A1173" s="4">
        <v>1169</v>
      </c>
      <c r="B1173" s="6" t="s">
        <v>711</v>
      </c>
      <c r="C1173" s="2" t="s">
        <v>703</v>
      </c>
      <c r="D1173" s="5" t="s">
        <v>43</v>
      </c>
      <c r="E1173" s="51" t="s">
        <v>1042</v>
      </c>
    </row>
    <row r="1174" spans="1:5" ht="15.75">
      <c r="A1174" s="4">
        <v>1170</v>
      </c>
      <c r="B1174" s="6" t="s">
        <v>712</v>
      </c>
      <c r="C1174" s="2" t="s">
        <v>703</v>
      </c>
      <c r="D1174" s="5" t="s">
        <v>43</v>
      </c>
      <c r="E1174" s="51" t="s">
        <v>1042</v>
      </c>
    </row>
    <row r="1175" spans="1:5" ht="15.75">
      <c r="A1175" s="4">
        <v>1171</v>
      </c>
      <c r="B1175" s="6" t="s">
        <v>713</v>
      </c>
      <c r="C1175" s="2" t="s">
        <v>703</v>
      </c>
      <c r="D1175" s="5" t="s">
        <v>6</v>
      </c>
      <c r="E1175" s="51" t="s">
        <v>1042</v>
      </c>
    </row>
    <row r="1176" spans="1:5" ht="15.75">
      <c r="A1176" s="4">
        <v>1172</v>
      </c>
      <c r="B1176" s="6" t="s">
        <v>714</v>
      </c>
      <c r="C1176" s="2" t="s">
        <v>703</v>
      </c>
      <c r="D1176" s="5" t="s">
        <v>6</v>
      </c>
      <c r="E1176" s="51" t="s">
        <v>1042</v>
      </c>
    </row>
    <row r="1177" spans="1:5" ht="15.75">
      <c r="A1177" s="4">
        <v>1173</v>
      </c>
      <c r="B1177" s="6" t="s">
        <v>715</v>
      </c>
      <c r="C1177" s="2" t="s">
        <v>703</v>
      </c>
      <c r="D1177" s="5" t="s">
        <v>6</v>
      </c>
      <c r="E1177" s="51" t="s">
        <v>1042</v>
      </c>
    </row>
    <row r="1178" spans="1:5" ht="15.75">
      <c r="A1178" s="4">
        <v>1174</v>
      </c>
      <c r="B1178" s="6" t="s">
        <v>716</v>
      </c>
      <c r="C1178" s="2" t="s">
        <v>703</v>
      </c>
      <c r="D1178" s="5" t="s">
        <v>6</v>
      </c>
      <c r="E1178" s="51" t="s">
        <v>1042</v>
      </c>
    </row>
    <row r="1179" spans="1:5" ht="15.75">
      <c r="A1179" s="4">
        <v>1175</v>
      </c>
      <c r="B1179" s="1" t="s">
        <v>717</v>
      </c>
      <c r="C1179" s="2" t="s">
        <v>703</v>
      </c>
      <c r="D1179" s="2" t="s">
        <v>9</v>
      </c>
      <c r="E1179" s="51" t="s">
        <v>1042</v>
      </c>
    </row>
    <row r="1180" spans="1:5" ht="15.75">
      <c r="A1180" s="4">
        <v>1176</v>
      </c>
      <c r="B1180" s="1" t="s">
        <v>718</v>
      </c>
      <c r="C1180" s="2" t="s">
        <v>703</v>
      </c>
      <c r="D1180" s="5" t="s">
        <v>9</v>
      </c>
      <c r="E1180" s="51" t="s">
        <v>1042</v>
      </c>
    </row>
    <row r="1181" spans="1:5" ht="15.75">
      <c r="A1181" s="4">
        <v>1177</v>
      </c>
      <c r="B1181" s="1" t="s">
        <v>719</v>
      </c>
      <c r="C1181" s="2" t="s">
        <v>703</v>
      </c>
      <c r="D1181" s="5" t="s">
        <v>9</v>
      </c>
      <c r="E1181" s="51" t="s">
        <v>1042</v>
      </c>
    </row>
    <row r="1182" spans="1:5" ht="15.75">
      <c r="A1182" s="4">
        <v>1178</v>
      </c>
      <c r="B1182" s="6" t="s">
        <v>720</v>
      </c>
      <c r="C1182" s="2" t="s">
        <v>703</v>
      </c>
      <c r="D1182" s="2" t="s">
        <v>9</v>
      </c>
      <c r="E1182" s="51" t="s">
        <v>1042</v>
      </c>
    </row>
    <row r="1183" spans="1:5" ht="15.75">
      <c r="A1183" s="4">
        <v>1179</v>
      </c>
      <c r="B1183" s="6" t="s">
        <v>721</v>
      </c>
      <c r="C1183" s="2" t="s">
        <v>703</v>
      </c>
      <c r="D1183" s="5" t="s">
        <v>9</v>
      </c>
      <c r="E1183" s="51" t="s">
        <v>1042</v>
      </c>
    </row>
    <row r="1184" spans="1:5" ht="15.75">
      <c r="A1184" s="4">
        <v>1180</v>
      </c>
      <c r="B1184" s="6" t="s">
        <v>722</v>
      </c>
      <c r="C1184" s="2" t="s">
        <v>703</v>
      </c>
      <c r="D1184" s="2" t="s">
        <v>9</v>
      </c>
      <c r="E1184" s="51" t="s">
        <v>1042</v>
      </c>
    </row>
    <row r="1185" spans="1:5" ht="15.75">
      <c r="A1185" s="4">
        <v>1181</v>
      </c>
      <c r="B1185" s="6" t="s">
        <v>723</v>
      </c>
      <c r="C1185" s="2" t="s">
        <v>703</v>
      </c>
      <c r="D1185" s="2" t="s">
        <v>9</v>
      </c>
      <c r="E1185" s="51" t="s">
        <v>1042</v>
      </c>
    </row>
    <row r="1186" spans="1:5" ht="15.75">
      <c r="A1186" s="4">
        <v>1182</v>
      </c>
      <c r="B1186" s="1" t="s">
        <v>724</v>
      </c>
      <c r="C1186" s="2" t="s">
        <v>703</v>
      </c>
      <c r="D1186" s="2" t="s">
        <v>9</v>
      </c>
      <c r="E1186" s="51" t="s">
        <v>1042</v>
      </c>
    </row>
    <row r="1187" spans="1:5" ht="15.75">
      <c r="A1187" s="4">
        <v>1183</v>
      </c>
      <c r="B1187" s="1" t="s">
        <v>725</v>
      </c>
      <c r="C1187" s="2" t="s">
        <v>703</v>
      </c>
      <c r="D1187" s="2" t="s">
        <v>9</v>
      </c>
      <c r="E1187" s="51" t="s">
        <v>1042</v>
      </c>
    </row>
    <row r="1188" spans="1:5" ht="15.75">
      <c r="A1188" s="4">
        <v>1184</v>
      </c>
      <c r="B1188" s="1" t="s">
        <v>726</v>
      </c>
      <c r="C1188" s="2" t="s">
        <v>703</v>
      </c>
      <c r="D1188" s="2" t="s">
        <v>9</v>
      </c>
      <c r="E1188" s="51" t="s">
        <v>1042</v>
      </c>
    </row>
    <row r="1189" spans="1:5" ht="15.75">
      <c r="A1189" s="4">
        <v>1185</v>
      </c>
      <c r="B1189" s="1" t="s">
        <v>727</v>
      </c>
      <c r="C1189" s="2" t="s">
        <v>703</v>
      </c>
      <c r="D1189" s="2" t="s">
        <v>9</v>
      </c>
      <c r="E1189" s="51" t="s">
        <v>1042</v>
      </c>
    </row>
    <row r="1190" spans="1:5" ht="15.75">
      <c r="A1190" s="4">
        <v>1186</v>
      </c>
      <c r="B1190" s="6" t="s">
        <v>728</v>
      </c>
      <c r="C1190" s="2" t="s">
        <v>703</v>
      </c>
      <c r="D1190" s="2" t="s">
        <v>9</v>
      </c>
      <c r="E1190" s="51" t="s">
        <v>1042</v>
      </c>
    </row>
    <row r="1191" spans="1:5" ht="15.75">
      <c r="A1191" s="4">
        <v>1187</v>
      </c>
      <c r="B1191" s="6" t="s">
        <v>729</v>
      </c>
      <c r="C1191" s="2" t="s">
        <v>703</v>
      </c>
      <c r="D1191" s="2" t="s">
        <v>9</v>
      </c>
      <c r="E1191" s="51" t="s">
        <v>1042</v>
      </c>
    </row>
    <row r="1192" spans="1:5" ht="15.75">
      <c r="A1192" s="4">
        <v>1188</v>
      </c>
      <c r="B1192" s="6" t="s">
        <v>730</v>
      </c>
      <c r="C1192" s="2" t="s">
        <v>703</v>
      </c>
      <c r="D1192" s="2" t="s">
        <v>9</v>
      </c>
      <c r="E1192" s="51" t="s">
        <v>1042</v>
      </c>
    </row>
    <row r="1193" spans="1:5" ht="15.75">
      <c r="A1193" s="4">
        <v>1189</v>
      </c>
      <c r="B1193" s="1" t="s">
        <v>731</v>
      </c>
      <c r="C1193" s="2" t="s">
        <v>703</v>
      </c>
      <c r="D1193" s="2" t="s">
        <v>9</v>
      </c>
      <c r="E1193" s="51" t="s">
        <v>1042</v>
      </c>
    </row>
    <row r="1194" spans="1:5" ht="15.75">
      <c r="A1194" s="4">
        <v>1190</v>
      </c>
      <c r="B1194" s="1" t="s">
        <v>732</v>
      </c>
      <c r="C1194" s="2" t="s">
        <v>703</v>
      </c>
      <c r="D1194" s="2" t="s">
        <v>9</v>
      </c>
      <c r="E1194" s="51" t="s">
        <v>1042</v>
      </c>
    </row>
    <row r="1195" spans="1:5" ht="15.75">
      <c r="A1195" s="4">
        <v>1191</v>
      </c>
      <c r="B1195" s="6" t="s">
        <v>733</v>
      </c>
      <c r="C1195" s="2" t="s">
        <v>703</v>
      </c>
      <c r="D1195" s="2" t="s">
        <v>9</v>
      </c>
      <c r="E1195" s="51" t="s">
        <v>1042</v>
      </c>
    </row>
    <row r="1196" spans="1:5" ht="15.75">
      <c r="A1196" s="4">
        <v>1192</v>
      </c>
      <c r="B1196" s="1" t="s">
        <v>734</v>
      </c>
      <c r="C1196" s="2" t="s">
        <v>703</v>
      </c>
      <c r="D1196" s="2" t="s">
        <v>9</v>
      </c>
      <c r="E1196" s="51" t="s">
        <v>1042</v>
      </c>
    </row>
    <row r="1197" spans="1:5" ht="15.75">
      <c r="A1197" s="4">
        <v>1193</v>
      </c>
      <c r="B1197" s="6" t="s">
        <v>735</v>
      </c>
      <c r="C1197" s="2" t="s">
        <v>703</v>
      </c>
      <c r="D1197" s="5" t="s">
        <v>9</v>
      </c>
      <c r="E1197" s="51" t="s">
        <v>1042</v>
      </c>
    </row>
    <row r="1198" spans="1:5" ht="15.75">
      <c r="A1198" s="4">
        <v>1194</v>
      </c>
      <c r="B1198" s="1" t="s">
        <v>736</v>
      </c>
      <c r="C1198" s="2" t="s">
        <v>703</v>
      </c>
      <c r="D1198" s="2" t="s">
        <v>9</v>
      </c>
      <c r="E1198" s="51" t="s">
        <v>1042</v>
      </c>
    </row>
    <row r="1199" spans="1:5" ht="15.75">
      <c r="A1199" s="4">
        <v>1195</v>
      </c>
      <c r="C1199" s="2" t="s">
        <v>703</v>
      </c>
      <c r="E1199" s="51" t="s">
        <v>1042</v>
      </c>
    </row>
    <row r="1200" spans="1:5" ht="15.75">
      <c r="A1200" s="4">
        <v>1196</v>
      </c>
      <c r="C1200" s="2" t="s">
        <v>703</v>
      </c>
      <c r="E1200" s="51" t="s">
        <v>1042</v>
      </c>
    </row>
    <row r="1201" spans="1:5" ht="15.75">
      <c r="A1201" s="4">
        <v>1197</v>
      </c>
      <c r="C1201" s="2" t="s">
        <v>703</v>
      </c>
      <c r="E1201" s="51" t="s">
        <v>1042</v>
      </c>
    </row>
    <row r="1202" spans="1:5" ht="15.75">
      <c r="A1202" s="4">
        <v>1198</v>
      </c>
      <c r="C1202" s="2" t="s">
        <v>703</v>
      </c>
      <c r="E1202" s="51" t="s">
        <v>1042</v>
      </c>
    </row>
    <row r="1203" spans="1:5" ht="15.75">
      <c r="A1203" s="4">
        <v>1199</v>
      </c>
      <c r="C1203" s="2" t="s">
        <v>703</v>
      </c>
      <c r="E1203" s="51" t="s">
        <v>1042</v>
      </c>
    </row>
    <row r="1204" spans="1:5" ht="15.75">
      <c r="A1204" s="4">
        <v>1200</v>
      </c>
      <c r="C1204" s="2" t="s">
        <v>703</v>
      </c>
      <c r="E1204" s="51" t="s">
        <v>1042</v>
      </c>
    </row>
    <row r="1205" spans="1:5" ht="15.75">
      <c r="A1205" s="4">
        <v>1201</v>
      </c>
      <c r="C1205" s="2" t="s">
        <v>703</v>
      </c>
      <c r="E1205" s="51" t="s">
        <v>1042</v>
      </c>
    </row>
    <row r="1206" spans="1:5" ht="15.75">
      <c r="A1206" s="4">
        <v>1202</v>
      </c>
      <c r="C1206" s="2" t="s">
        <v>703</v>
      </c>
      <c r="E1206" s="51" t="s">
        <v>1042</v>
      </c>
    </row>
    <row r="1207" spans="1:5" ht="15.75">
      <c r="A1207" s="4">
        <v>1203</v>
      </c>
      <c r="C1207" s="2" t="s">
        <v>703</v>
      </c>
      <c r="E1207" s="51" t="s">
        <v>1042</v>
      </c>
    </row>
    <row r="1208" spans="1:5" ht="15.75">
      <c r="A1208" s="4">
        <v>1204</v>
      </c>
      <c r="C1208" s="2" t="s">
        <v>703</v>
      </c>
      <c r="E1208" s="51" t="s">
        <v>1042</v>
      </c>
    </row>
    <row r="1209" spans="1:5" ht="16.5" thickBot="1">
      <c r="A1209" s="7">
        <v>1205</v>
      </c>
      <c r="B1209" s="8"/>
      <c r="C1209" s="9" t="s">
        <v>703</v>
      </c>
      <c r="D1209" s="9"/>
      <c r="E1209" s="51" t="s">
        <v>1042</v>
      </c>
    </row>
    <row r="1210" spans="1:5" ht="15.75">
      <c r="A1210" s="4">
        <v>1206</v>
      </c>
      <c r="B1210" s="1" t="s">
        <v>737</v>
      </c>
      <c r="C1210" s="2" t="s">
        <v>738</v>
      </c>
      <c r="D1210" s="2" t="s">
        <v>27</v>
      </c>
      <c r="E1210" s="51" t="s">
        <v>1042</v>
      </c>
    </row>
    <row r="1211" spans="1:5" ht="15.75">
      <c r="A1211" s="4">
        <v>1207</v>
      </c>
      <c r="B1211" s="36" t="s">
        <v>739</v>
      </c>
      <c r="C1211" s="2" t="s">
        <v>738</v>
      </c>
      <c r="D1211" s="5" t="s">
        <v>27</v>
      </c>
      <c r="E1211" s="51" t="s">
        <v>1042</v>
      </c>
    </row>
    <row r="1212" spans="1:5" ht="15.75">
      <c r="A1212" s="4">
        <v>1208</v>
      </c>
      <c r="B1212" s="6" t="s">
        <v>740</v>
      </c>
      <c r="C1212" s="2" t="s">
        <v>738</v>
      </c>
      <c r="D1212" s="5" t="s">
        <v>27</v>
      </c>
      <c r="E1212" s="51" t="s">
        <v>1042</v>
      </c>
    </row>
    <row r="1213" spans="1:5" ht="15.75">
      <c r="A1213" s="4">
        <v>1209</v>
      </c>
      <c r="B1213" s="1" t="s">
        <v>741</v>
      </c>
      <c r="C1213" s="2" t="s">
        <v>738</v>
      </c>
      <c r="D1213" s="2" t="s">
        <v>38</v>
      </c>
      <c r="E1213" s="51" t="s">
        <v>1042</v>
      </c>
    </row>
    <row r="1214" spans="1:5" ht="15.75">
      <c r="A1214" s="4">
        <v>1210</v>
      </c>
      <c r="B1214" s="36" t="s">
        <v>742</v>
      </c>
      <c r="C1214" s="2" t="s">
        <v>738</v>
      </c>
      <c r="D1214" s="2" t="s">
        <v>38</v>
      </c>
      <c r="E1214" s="51" t="s">
        <v>1042</v>
      </c>
    </row>
    <row r="1215" spans="1:5" ht="15.75">
      <c r="A1215" s="4">
        <v>1211</v>
      </c>
      <c r="B1215" s="1" t="s">
        <v>743</v>
      </c>
      <c r="C1215" s="2" t="s">
        <v>738</v>
      </c>
      <c r="D1215" s="2" t="s">
        <v>38</v>
      </c>
      <c r="E1215" s="51" t="s">
        <v>1042</v>
      </c>
    </row>
    <row r="1216" spans="1:5" ht="15.75">
      <c r="A1216" s="4">
        <v>1212</v>
      </c>
      <c r="B1216" s="1" t="s">
        <v>744</v>
      </c>
      <c r="C1216" s="2" t="s">
        <v>738</v>
      </c>
      <c r="D1216" s="2" t="s">
        <v>43</v>
      </c>
      <c r="E1216" s="51" t="s">
        <v>1042</v>
      </c>
    </row>
    <row r="1217" spans="1:5" ht="15.75">
      <c r="A1217" s="4">
        <v>1213</v>
      </c>
      <c r="B1217" s="6" t="s">
        <v>745</v>
      </c>
      <c r="C1217" s="2" t="s">
        <v>738</v>
      </c>
      <c r="D1217" s="5" t="s">
        <v>151</v>
      </c>
      <c r="E1217" s="51" t="s">
        <v>1042</v>
      </c>
    </row>
    <row r="1218" spans="1:5" ht="15.75">
      <c r="A1218" s="4">
        <v>1214</v>
      </c>
      <c r="B1218" s="6" t="s">
        <v>746</v>
      </c>
      <c r="C1218" s="2" t="s">
        <v>738</v>
      </c>
      <c r="D1218" s="5" t="s">
        <v>151</v>
      </c>
      <c r="E1218" s="51" t="s">
        <v>1042</v>
      </c>
    </row>
    <row r="1219" spans="1:5" ht="15.75">
      <c r="A1219" s="4">
        <v>1215</v>
      </c>
      <c r="B1219" s="6" t="s">
        <v>747</v>
      </c>
      <c r="C1219" s="2" t="s">
        <v>738</v>
      </c>
      <c r="D1219" s="5" t="s">
        <v>6</v>
      </c>
      <c r="E1219" s="51" t="s">
        <v>1042</v>
      </c>
    </row>
    <row r="1220" spans="1:5" ht="15.75">
      <c r="A1220" s="4">
        <v>1216</v>
      </c>
      <c r="B1220" s="6" t="s">
        <v>748</v>
      </c>
      <c r="C1220" s="2" t="s">
        <v>738</v>
      </c>
      <c r="D1220" s="5" t="s">
        <v>6</v>
      </c>
      <c r="E1220" s="51" t="s">
        <v>1042</v>
      </c>
    </row>
    <row r="1221" spans="1:5" ht="15.75">
      <c r="A1221" s="4">
        <v>1217</v>
      </c>
      <c r="B1221" s="6" t="s">
        <v>749</v>
      </c>
      <c r="C1221" s="2" t="s">
        <v>738</v>
      </c>
      <c r="D1221" s="5" t="s">
        <v>6</v>
      </c>
      <c r="E1221" s="51" t="s">
        <v>1042</v>
      </c>
    </row>
    <row r="1222" spans="1:5" ht="15.75">
      <c r="A1222" s="4">
        <v>1218</v>
      </c>
      <c r="B1222" s="6" t="s">
        <v>750</v>
      </c>
      <c r="C1222" s="2" t="s">
        <v>738</v>
      </c>
      <c r="D1222" s="5" t="s">
        <v>6</v>
      </c>
      <c r="E1222" s="51" t="s">
        <v>1042</v>
      </c>
    </row>
    <row r="1223" spans="1:5" ht="15.75">
      <c r="A1223" s="4">
        <v>1219</v>
      </c>
      <c r="B1223" s="6" t="s">
        <v>751</v>
      </c>
      <c r="C1223" s="2" t="s">
        <v>738</v>
      </c>
      <c r="D1223" s="5" t="s">
        <v>9</v>
      </c>
      <c r="E1223" s="51" t="s">
        <v>1042</v>
      </c>
    </row>
    <row r="1224" spans="1:5" ht="15.75">
      <c r="A1224" s="4">
        <v>1220</v>
      </c>
      <c r="B1224" s="36" t="s">
        <v>752</v>
      </c>
      <c r="C1224" s="2" t="s">
        <v>738</v>
      </c>
      <c r="D1224" s="2" t="s">
        <v>9</v>
      </c>
      <c r="E1224" s="51" t="s">
        <v>1042</v>
      </c>
    </row>
    <row r="1225" spans="1:5" ht="15.75">
      <c r="A1225" s="4">
        <v>1221</v>
      </c>
      <c r="B1225" s="6" t="s">
        <v>753</v>
      </c>
      <c r="C1225" s="2" t="s">
        <v>738</v>
      </c>
      <c r="D1225" s="5" t="s">
        <v>9</v>
      </c>
      <c r="E1225" s="51" t="s">
        <v>1042</v>
      </c>
    </row>
    <row r="1226" spans="1:5" ht="15.75">
      <c r="A1226" s="4">
        <v>1222</v>
      </c>
      <c r="B1226" s="6" t="s">
        <v>754</v>
      </c>
      <c r="C1226" s="2" t="s">
        <v>738</v>
      </c>
      <c r="D1226" s="5" t="s">
        <v>9</v>
      </c>
      <c r="E1226" s="51" t="s">
        <v>1042</v>
      </c>
    </row>
    <row r="1227" spans="1:5" ht="15.75">
      <c r="A1227" s="4">
        <v>1223</v>
      </c>
      <c r="B1227" s="36" t="s">
        <v>755</v>
      </c>
      <c r="C1227" s="2" t="s">
        <v>738</v>
      </c>
      <c r="D1227" s="2" t="s">
        <v>9</v>
      </c>
      <c r="E1227" s="51" t="s">
        <v>1042</v>
      </c>
    </row>
    <row r="1228" spans="1:5" ht="15.75">
      <c r="A1228" s="4">
        <v>1224</v>
      </c>
      <c r="B1228" s="36" t="s">
        <v>756</v>
      </c>
      <c r="C1228" s="2" t="s">
        <v>738</v>
      </c>
      <c r="D1228" s="2" t="s">
        <v>9</v>
      </c>
      <c r="E1228" s="51" t="s">
        <v>1042</v>
      </c>
    </row>
    <row r="1229" spans="1:5" ht="15.75">
      <c r="A1229" s="4">
        <v>1225</v>
      </c>
      <c r="B1229" s="6" t="s">
        <v>757</v>
      </c>
      <c r="C1229" s="2" t="s">
        <v>738</v>
      </c>
      <c r="D1229" s="2" t="s">
        <v>9</v>
      </c>
      <c r="E1229" s="51" t="s">
        <v>1042</v>
      </c>
    </row>
    <row r="1230" spans="1:6" ht="15.75">
      <c r="A1230" s="4">
        <v>1226</v>
      </c>
      <c r="B1230" s="1" t="s">
        <v>1069</v>
      </c>
      <c r="C1230" s="2" t="s">
        <v>738</v>
      </c>
      <c r="D1230" s="1" t="s">
        <v>6</v>
      </c>
      <c r="E1230" s="51" t="s">
        <v>1042</v>
      </c>
      <c r="F1230" t="s">
        <v>1061</v>
      </c>
    </row>
    <row r="1231" spans="1:5" ht="15.75">
      <c r="A1231" s="4">
        <v>1227</v>
      </c>
      <c r="C1231" s="2" t="s">
        <v>738</v>
      </c>
      <c r="D1231" s="1"/>
      <c r="E1231" s="51" t="s">
        <v>1042</v>
      </c>
    </row>
    <row r="1232" spans="1:5" ht="15.75">
      <c r="A1232" s="4">
        <v>1228</v>
      </c>
      <c r="C1232" s="2" t="s">
        <v>738</v>
      </c>
      <c r="D1232" s="1"/>
      <c r="E1232" s="51" t="s">
        <v>1042</v>
      </c>
    </row>
    <row r="1233" spans="1:5" ht="15.75">
      <c r="A1233" s="4">
        <v>1229</v>
      </c>
      <c r="C1233" s="2" t="s">
        <v>738</v>
      </c>
      <c r="D1233" s="1"/>
      <c r="E1233" s="51" t="s">
        <v>1042</v>
      </c>
    </row>
    <row r="1234" spans="1:5" ht="15.75">
      <c r="A1234" s="4">
        <v>1230</v>
      </c>
      <c r="C1234" s="2" t="s">
        <v>738</v>
      </c>
      <c r="D1234" s="1"/>
      <c r="E1234" s="51" t="s">
        <v>1042</v>
      </c>
    </row>
    <row r="1235" spans="1:5" ht="15.75">
      <c r="A1235" s="4">
        <v>1231</v>
      </c>
      <c r="C1235" s="2" t="s">
        <v>738</v>
      </c>
      <c r="D1235" s="1"/>
      <c r="E1235" s="51" t="s">
        <v>1042</v>
      </c>
    </row>
    <row r="1236" spans="1:5" ht="15.75">
      <c r="A1236" s="4">
        <v>1232</v>
      </c>
      <c r="C1236" s="2" t="s">
        <v>738</v>
      </c>
      <c r="E1236" s="51" t="s">
        <v>1042</v>
      </c>
    </row>
    <row r="1237" spans="1:5" ht="15.75">
      <c r="A1237" s="4">
        <v>1233</v>
      </c>
      <c r="C1237" s="2" t="s">
        <v>738</v>
      </c>
      <c r="E1237" s="51" t="s">
        <v>1042</v>
      </c>
    </row>
    <row r="1238" spans="1:5" ht="15.75">
      <c r="A1238" s="4">
        <v>1234</v>
      </c>
      <c r="C1238" s="2" t="s">
        <v>738</v>
      </c>
      <c r="E1238" s="51" t="s">
        <v>1042</v>
      </c>
    </row>
    <row r="1239" spans="1:5" ht="16.5" thickBot="1">
      <c r="A1239" s="7">
        <v>1235</v>
      </c>
      <c r="B1239" s="8"/>
      <c r="C1239" s="9" t="s">
        <v>738</v>
      </c>
      <c r="D1239" s="8"/>
      <c r="E1239" s="51" t="s">
        <v>1042</v>
      </c>
    </row>
    <row r="1240" spans="1:5" ht="15.75">
      <c r="A1240" s="4">
        <v>1236</v>
      </c>
      <c r="B1240" s="1" t="s">
        <v>758</v>
      </c>
      <c r="C1240" s="2" t="s">
        <v>759</v>
      </c>
      <c r="D1240" s="2" t="s">
        <v>6</v>
      </c>
      <c r="E1240" s="51" t="s">
        <v>1042</v>
      </c>
    </row>
    <row r="1241" spans="1:5" ht="15.75">
      <c r="A1241" s="4">
        <v>1237</v>
      </c>
      <c r="B1241" s="1" t="s">
        <v>760</v>
      </c>
      <c r="C1241" s="2" t="s">
        <v>759</v>
      </c>
      <c r="D1241" s="5" t="s">
        <v>6</v>
      </c>
      <c r="E1241" s="51" t="s">
        <v>1042</v>
      </c>
    </row>
    <row r="1242" spans="1:5" ht="15.75">
      <c r="A1242" s="4">
        <v>1238</v>
      </c>
      <c r="B1242" s="1" t="s">
        <v>761</v>
      </c>
      <c r="C1242" s="2" t="s">
        <v>759</v>
      </c>
      <c r="D1242" s="2" t="s">
        <v>6</v>
      </c>
      <c r="E1242" s="51" t="s">
        <v>1042</v>
      </c>
    </row>
    <row r="1243" spans="1:5" ht="15.75">
      <c r="A1243" s="4">
        <v>1239</v>
      </c>
      <c r="B1243" s="1" t="s">
        <v>380</v>
      </c>
      <c r="C1243" s="2" t="s">
        <v>759</v>
      </c>
      <c r="D1243" s="2" t="s">
        <v>6</v>
      </c>
      <c r="E1243" s="51" t="s">
        <v>1042</v>
      </c>
    </row>
    <row r="1244" spans="1:5" ht="15.75">
      <c r="A1244" s="4">
        <v>1240</v>
      </c>
      <c r="B1244" s="1" t="s">
        <v>762</v>
      </c>
      <c r="C1244" s="2" t="s">
        <v>759</v>
      </c>
      <c r="D1244" s="2" t="s">
        <v>6</v>
      </c>
      <c r="E1244" s="51" t="s">
        <v>1042</v>
      </c>
    </row>
    <row r="1245" spans="1:5" ht="15.75">
      <c r="A1245" s="4">
        <v>1241</v>
      </c>
      <c r="B1245" s="6" t="s">
        <v>763</v>
      </c>
      <c r="C1245" s="2" t="s">
        <v>759</v>
      </c>
      <c r="D1245" s="5" t="s">
        <v>6</v>
      </c>
      <c r="E1245" s="51" t="s">
        <v>1042</v>
      </c>
    </row>
    <row r="1246" spans="1:5" ht="15.75">
      <c r="A1246" s="4">
        <v>1242</v>
      </c>
      <c r="B1246" s="1" t="s">
        <v>764</v>
      </c>
      <c r="C1246" s="2" t="s">
        <v>759</v>
      </c>
      <c r="D1246" s="2" t="s">
        <v>6</v>
      </c>
      <c r="E1246" s="51" t="s">
        <v>1042</v>
      </c>
    </row>
    <row r="1247" spans="1:5" ht="15.75">
      <c r="A1247" s="4">
        <v>1243</v>
      </c>
      <c r="B1247" s="6" t="s">
        <v>765</v>
      </c>
      <c r="C1247" s="2" t="s">
        <v>759</v>
      </c>
      <c r="D1247" s="5" t="s">
        <v>6</v>
      </c>
      <c r="E1247" s="51" t="s">
        <v>1042</v>
      </c>
    </row>
    <row r="1248" spans="1:5" ht="15.75">
      <c r="A1248" s="4">
        <v>1244</v>
      </c>
      <c r="B1248" s="1" t="s">
        <v>766</v>
      </c>
      <c r="C1248" s="2" t="s">
        <v>759</v>
      </c>
      <c r="D1248" s="2" t="s">
        <v>79</v>
      </c>
      <c r="E1248" s="51" t="s">
        <v>1042</v>
      </c>
    </row>
    <row r="1249" spans="1:5" ht="15.75">
      <c r="A1249" s="4">
        <v>1245</v>
      </c>
      <c r="B1249" s="1" t="s">
        <v>767</v>
      </c>
      <c r="C1249" s="2" t="s">
        <v>759</v>
      </c>
      <c r="D1249" s="2" t="s">
        <v>86</v>
      </c>
      <c r="E1249" s="51" t="s">
        <v>1042</v>
      </c>
    </row>
    <row r="1250" spans="1:5" ht="15.75">
      <c r="A1250" s="4">
        <v>1246</v>
      </c>
      <c r="B1250" s="1" t="s">
        <v>768</v>
      </c>
      <c r="C1250" s="2" t="s">
        <v>759</v>
      </c>
      <c r="D1250" s="2" t="s">
        <v>769</v>
      </c>
      <c r="E1250" s="51" t="s">
        <v>1042</v>
      </c>
    </row>
    <row r="1251" spans="1:5" ht="15.75">
      <c r="A1251" s="4">
        <v>1247</v>
      </c>
      <c r="B1251" s="1" t="s">
        <v>770</v>
      </c>
      <c r="C1251" s="2" t="s">
        <v>759</v>
      </c>
      <c r="D1251" s="2" t="s">
        <v>81</v>
      </c>
      <c r="E1251" s="51" t="s">
        <v>1042</v>
      </c>
    </row>
    <row r="1252" spans="1:5" ht="15.75">
      <c r="A1252" s="4">
        <v>1248</v>
      </c>
      <c r="B1252" s="1" t="s">
        <v>771</v>
      </c>
      <c r="C1252" s="2" t="s">
        <v>759</v>
      </c>
      <c r="D1252" s="2" t="s">
        <v>88</v>
      </c>
      <c r="E1252" s="51" t="s">
        <v>1042</v>
      </c>
    </row>
    <row r="1253" spans="1:5" ht="15.75">
      <c r="A1253" s="4">
        <v>1249</v>
      </c>
      <c r="B1253" s="6" t="s">
        <v>772</v>
      </c>
      <c r="C1253" s="2" t="s">
        <v>759</v>
      </c>
      <c r="D1253" s="2" t="s">
        <v>88</v>
      </c>
      <c r="E1253" s="51" t="s">
        <v>1042</v>
      </c>
    </row>
    <row r="1254" spans="1:5" ht="15.75">
      <c r="A1254" s="4">
        <v>1250</v>
      </c>
      <c r="B1254" s="6" t="s">
        <v>773</v>
      </c>
      <c r="C1254" s="2" t="s">
        <v>759</v>
      </c>
      <c r="D1254" s="5" t="s">
        <v>105</v>
      </c>
      <c r="E1254" s="51" t="s">
        <v>1042</v>
      </c>
    </row>
    <row r="1255" spans="1:5" ht="15.75">
      <c r="A1255" s="4">
        <v>1251</v>
      </c>
      <c r="B1255" s="6" t="s">
        <v>774</v>
      </c>
      <c r="C1255" s="2" t="s">
        <v>759</v>
      </c>
      <c r="D1255" s="2" t="s">
        <v>81</v>
      </c>
      <c r="E1255" s="51" t="s">
        <v>1042</v>
      </c>
    </row>
    <row r="1256" spans="1:5" ht="15.75">
      <c r="A1256" s="4">
        <v>1252</v>
      </c>
      <c r="B1256" s="1" t="s">
        <v>775</v>
      </c>
      <c r="C1256" s="2" t="s">
        <v>759</v>
      </c>
      <c r="D1256" s="2" t="s">
        <v>511</v>
      </c>
      <c r="E1256" s="51" t="s">
        <v>1042</v>
      </c>
    </row>
    <row r="1257" spans="1:5" ht="15.75">
      <c r="A1257" s="4">
        <v>1253</v>
      </c>
      <c r="B1257" s="6" t="s">
        <v>776</v>
      </c>
      <c r="C1257" s="2" t="s">
        <v>759</v>
      </c>
      <c r="D1257" s="2" t="s">
        <v>105</v>
      </c>
      <c r="E1257" s="51" t="s">
        <v>1042</v>
      </c>
    </row>
    <row r="1258" spans="1:5" ht="15.75">
      <c r="A1258" s="4">
        <v>1254</v>
      </c>
      <c r="B1258" s="6" t="s">
        <v>777</v>
      </c>
      <c r="C1258" s="2" t="s">
        <v>759</v>
      </c>
      <c r="D1258" s="2" t="s">
        <v>88</v>
      </c>
      <c r="E1258" s="51" t="s">
        <v>1042</v>
      </c>
    </row>
    <row r="1259" spans="1:5" ht="15.75">
      <c r="A1259" s="4">
        <v>1255</v>
      </c>
      <c r="B1259" s="1" t="s">
        <v>778</v>
      </c>
      <c r="C1259" s="2" t="s">
        <v>759</v>
      </c>
      <c r="D1259" s="2" t="s">
        <v>88</v>
      </c>
      <c r="E1259" s="51" t="s">
        <v>1042</v>
      </c>
    </row>
    <row r="1260" spans="1:5" ht="15.75">
      <c r="A1260" s="4">
        <v>1256</v>
      </c>
      <c r="B1260" s="1" t="s">
        <v>779</v>
      </c>
      <c r="C1260" s="2" t="s">
        <v>759</v>
      </c>
      <c r="D1260" s="2" t="s">
        <v>79</v>
      </c>
      <c r="E1260" s="51" t="s">
        <v>1042</v>
      </c>
    </row>
    <row r="1261" spans="1:5" ht="15.75">
      <c r="A1261" s="4">
        <v>1257</v>
      </c>
      <c r="B1261" s="1" t="s">
        <v>780</v>
      </c>
      <c r="C1261" s="2" t="s">
        <v>759</v>
      </c>
      <c r="D1261" s="5" t="s">
        <v>88</v>
      </c>
      <c r="E1261" s="51" t="s">
        <v>1042</v>
      </c>
    </row>
    <row r="1262" spans="1:5" ht="15.75">
      <c r="A1262" s="4">
        <v>1258</v>
      </c>
      <c r="B1262" s="1" t="s">
        <v>781</v>
      </c>
      <c r="C1262" s="2" t="s">
        <v>759</v>
      </c>
      <c r="D1262" s="2" t="s">
        <v>86</v>
      </c>
      <c r="E1262" s="51" t="s">
        <v>1042</v>
      </c>
    </row>
    <row r="1263" spans="1:5" ht="15.75">
      <c r="A1263" s="4">
        <v>1259</v>
      </c>
      <c r="B1263" s="6" t="s">
        <v>782</v>
      </c>
      <c r="C1263" s="2" t="s">
        <v>759</v>
      </c>
      <c r="D1263" s="5" t="s">
        <v>88</v>
      </c>
      <c r="E1263" s="51" t="s">
        <v>1042</v>
      </c>
    </row>
    <row r="1264" spans="1:5" ht="15.75">
      <c r="A1264" s="4">
        <v>1260</v>
      </c>
      <c r="B1264" s="1" t="s">
        <v>783</v>
      </c>
      <c r="C1264" s="2" t="s">
        <v>759</v>
      </c>
      <c r="D1264" s="2" t="s">
        <v>88</v>
      </c>
      <c r="E1264" s="51" t="s">
        <v>1042</v>
      </c>
    </row>
    <row r="1265" spans="1:5" ht="15.75">
      <c r="A1265" s="4">
        <v>1261</v>
      </c>
      <c r="B1265" s="6" t="s">
        <v>784</v>
      </c>
      <c r="C1265" s="2" t="s">
        <v>759</v>
      </c>
      <c r="D1265" s="5" t="s">
        <v>88</v>
      </c>
      <c r="E1265" s="51" t="s">
        <v>1042</v>
      </c>
    </row>
    <row r="1266" spans="1:5" ht="15.75">
      <c r="A1266" s="4">
        <v>1262</v>
      </c>
      <c r="B1266" s="6" t="s">
        <v>785</v>
      </c>
      <c r="C1266" s="2" t="s">
        <v>759</v>
      </c>
      <c r="D1266" s="5" t="s">
        <v>88</v>
      </c>
      <c r="E1266" s="51" t="s">
        <v>1042</v>
      </c>
    </row>
    <row r="1267" spans="1:5" ht="15.75">
      <c r="A1267" s="4">
        <v>1263</v>
      </c>
      <c r="B1267" s="6" t="s">
        <v>786</v>
      </c>
      <c r="C1267" s="2" t="s">
        <v>759</v>
      </c>
      <c r="D1267" s="5" t="s">
        <v>86</v>
      </c>
      <c r="E1267" s="51" t="s">
        <v>1042</v>
      </c>
    </row>
    <row r="1268" spans="1:5" ht="15.75">
      <c r="A1268" s="4">
        <v>1264</v>
      </c>
      <c r="B1268" s="6" t="s">
        <v>787</v>
      </c>
      <c r="C1268" s="2" t="s">
        <v>759</v>
      </c>
      <c r="D1268" s="5" t="s">
        <v>88</v>
      </c>
      <c r="E1268" s="51" t="s">
        <v>1042</v>
      </c>
    </row>
    <row r="1269" spans="1:5" ht="15.75">
      <c r="A1269" s="4">
        <v>1265</v>
      </c>
      <c r="B1269" s="1" t="s">
        <v>788</v>
      </c>
      <c r="C1269" s="2" t="s">
        <v>759</v>
      </c>
      <c r="D1269" s="2" t="s">
        <v>84</v>
      </c>
      <c r="E1269" s="51" t="s">
        <v>1042</v>
      </c>
    </row>
    <row r="1270" spans="1:5" ht="15.75">
      <c r="A1270" s="4">
        <v>1266</v>
      </c>
      <c r="B1270" s="1" t="s">
        <v>789</v>
      </c>
      <c r="C1270" s="2" t="s">
        <v>759</v>
      </c>
      <c r="D1270" s="2" t="s">
        <v>88</v>
      </c>
      <c r="E1270" s="51" t="s">
        <v>1042</v>
      </c>
    </row>
    <row r="1271" spans="1:5" ht="15.75">
      <c r="A1271" s="4">
        <v>1267</v>
      </c>
      <c r="B1271" s="6" t="s">
        <v>790</v>
      </c>
      <c r="C1271" s="2" t="s">
        <v>759</v>
      </c>
      <c r="D1271" s="5" t="s">
        <v>88</v>
      </c>
      <c r="E1271" s="51" t="s">
        <v>1042</v>
      </c>
    </row>
    <row r="1272" spans="1:5" ht="15.75">
      <c r="A1272" s="4">
        <v>1268</v>
      </c>
      <c r="B1272" s="6" t="s">
        <v>791</v>
      </c>
      <c r="C1272" s="2" t="s">
        <v>759</v>
      </c>
      <c r="D1272" s="5" t="s">
        <v>84</v>
      </c>
      <c r="E1272" s="51" t="s">
        <v>1042</v>
      </c>
    </row>
    <row r="1273" spans="1:5" ht="15.75">
      <c r="A1273" s="4">
        <v>1269</v>
      </c>
      <c r="C1273" s="2" t="s">
        <v>759</v>
      </c>
      <c r="E1273" s="51" t="s">
        <v>1042</v>
      </c>
    </row>
    <row r="1274" spans="1:5" ht="15.75">
      <c r="A1274" s="4">
        <v>1270</v>
      </c>
      <c r="C1274" s="2" t="s">
        <v>759</v>
      </c>
      <c r="E1274" s="51" t="s">
        <v>1042</v>
      </c>
    </row>
    <row r="1275" spans="1:5" ht="15.75">
      <c r="A1275" s="4">
        <v>1271</v>
      </c>
      <c r="C1275" s="2" t="s">
        <v>759</v>
      </c>
      <c r="E1275" s="51" t="s">
        <v>1042</v>
      </c>
    </row>
    <row r="1276" spans="1:5" ht="15.75">
      <c r="A1276" s="4">
        <v>1272</v>
      </c>
      <c r="C1276" s="2" t="s">
        <v>759</v>
      </c>
      <c r="E1276" s="51" t="s">
        <v>1042</v>
      </c>
    </row>
    <row r="1277" spans="1:5" ht="15.75">
      <c r="A1277" s="4">
        <v>1273</v>
      </c>
      <c r="C1277" s="2" t="s">
        <v>759</v>
      </c>
      <c r="E1277" s="51" t="s">
        <v>1042</v>
      </c>
    </row>
    <row r="1278" spans="1:5" ht="15.75">
      <c r="A1278" s="4">
        <v>1274</v>
      </c>
      <c r="C1278" s="2" t="s">
        <v>759</v>
      </c>
      <c r="E1278" s="51" t="s">
        <v>1042</v>
      </c>
    </row>
    <row r="1279" spans="1:5" ht="15.75">
      <c r="A1279" s="4">
        <v>1275</v>
      </c>
      <c r="C1279" s="2" t="s">
        <v>759</v>
      </c>
      <c r="E1279" s="51" t="s">
        <v>1042</v>
      </c>
    </row>
    <row r="1280" spans="1:5" ht="15.75">
      <c r="A1280" s="4">
        <v>1276</v>
      </c>
      <c r="C1280" s="2" t="s">
        <v>759</v>
      </c>
      <c r="E1280" s="51" t="s">
        <v>1042</v>
      </c>
    </row>
    <row r="1281" spans="1:5" ht="15.75">
      <c r="A1281" s="4">
        <v>1277</v>
      </c>
      <c r="C1281" s="2" t="s">
        <v>759</v>
      </c>
      <c r="E1281" s="51" t="s">
        <v>1042</v>
      </c>
    </row>
    <row r="1282" spans="1:5" ht="15.75">
      <c r="A1282" s="4">
        <v>1278</v>
      </c>
      <c r="C1282" s="2" t="s">
        <v>759</v>
      </c>
      <c r="E1282" s="51" t="s">
        <v>1042</v>
      </c>
    </row>
    <row r="1283" spans="1:5" ht="15.75">
      <c r="A1283" s="4">
        <v>1279</v>
      </c>
      <c r="C1283" s="2" t="s">
        <v>759</v>
      </c>
      <c r="E1283" s="51" t="s">
        <v>1042</v>
      </c>
    </row>
    <row r="1284" spans="1:5" ht="16.5" thickBot="1">
      <c r="A1284" s="7">
        <v>1280</v>
      </c>
      <c r="B1284" s="8"/>
      <c r="C1284" s="9" t="s">
        <v>759</v>
      </c>
      <c r="D1284" s="9"/>
      <c r="E1284" s="51" t="s">
        <v>1042</v>
      </c>
    </row>
    <row r="1285" spans="1:5" ht="15.75">
      <c r="A1285" s="4">
        <v>1281</v>
      </c>
      <c r="B1285" s="6" t="s">
        <v>792</v>
      </c>
      <c r="C1285" s="5" t="s">
        <v>793</v>
      </c>
      <c r="D1285" s="29" t="s">
        <v>6</v>
      </c>
      <c r="E1285" s="51" t="s">
        <v>1042</v>
      </c>
    </row>
    <row r="1286" spans="1:5" ht="15.75">
      <c r="A1286" s="4">
        <v>1282</v>
      </c>
      <c r="B1286" s="30" t="s">
        <v>794</v>
      </c>
      <c r="C1286" s="5" t="s">
        <v>793</v>
      </c>
      <c r="D1286" s="29" t="s">
        <v>6</v>
      </c>
      <c r="E1286" s="51" t="s">
        <v>1042</v>
      </c>
    </row>
    <row r="1287" spans="1:5" ht="15.75">
      <c r="A1287" s="4">
        <v>1283</v>
      </c>
      <c r="B1287" s="30" t="s">
        <v>795</v>
      </c>
      <c r="C1287" s="5" t="s">
        <v>793</v>
      </c>
      <c r="D1287" s="29" t="s">
        <v>9</v>
      </c>
      <c r="E1287" s="51" t="s">
        <v>1042</v>
      </c>
    </row>
    <row r="1288" spans="1:5" ht="15.75">
      <c r="A1288" s="4">
        <v>1284</v>
      </c>
      <c r="B1288" s="6" t="s">
        <v>796</v>
      </c>
      <c r="C1288" s="5" t="s">
        <v>793</v>
      </c>
      <c r="D1288" s="5" t="s">
        <v>9</v>
      </c>
      <c r="E1288" s="51" t="s">
        <v>1042</v>
      </c>
    </row>
    <row r="1289" spans="1:5" ht="15.75">
      <c r="A1289" s="4">
        <v>1285</v>
      </c>
      <c r="B1289" s="30" t="s">
        <v>797</v>
      </c>
      <c r="C1289" s="5" t="s">
        <v>793</v>
      </c>
      <c r="D1289" s="29" t="s">
        <v>9</v>
      </c>
      <c r="E1289" s="51" t="s">
        <v>1042</v>
      </c>
    </row>
    <row r="1290" spans="1:5" ht="15.75">
      <c r="A1290" s="4">
        <v>1286</v>
      </c>
      <c r="B1290" s="30" t="s">
        <v>798</v>
      </c>
      <c r="C1290" s="5" t="s">
        <v>793</v>
      </c>
      <c r="D1290" s="29" t="s">
        <v>9</v>
      </c>
      <c r="E1290" s="51" t="s">
        <v>1042</v>
      </c>
    </row>
    <row r="1291" spans="1:5" ht="15.75">
      <c r="A1291" s="4">
        <v>1287</v>
      </c>
      <c r="B1291" s="30" t="s">
        <v>799</v>
      </c>
      <c r="C1291" s="5" t="s">
        <v>793</v>
      </c>
      <c r="D1291" s="29" t="s">
        <v>9</v>
      </c>
      <c r="E1291" s="51" t="s">
        <v>1042</v>
      </c>
    </row>
    <row r="1292" spans="1:5" ht="15.75">
      <c r="A1292" s="4">
        <v>1288</v>
      </c>
      <c r="B1292" s="30" t="s">
        <v>800</v>
      </c>
      <c r="C1292" s="5" t="s">
        <v>793</v>
      </c>
      <c r="D1292" s="29" t="s">
        <v>9</v>
      </c>
      <c r="E1292" s="51" t="s">
        <v>1042</v>
      </c>
    </row>
    <row r="1293" spans="1:5" ht="15.75">
      <c r="A1293" s="4">
        <v>1289</v>
      </c>
      <c r="B1293" s="30" t="s">
        <v>801</v>
      </c>
      <c r="C1293" s="5" t="s">
        <v>793</v>
      </c>
      <c r="D1293" s="29" t="s">
        <v>9</v>
      </c>
      <c r="E1293" s="51" t="s">
        <v>1042</v>
      </c>
    </row>
    <row r="1294" spans="1:5" ht="15.75">
      <c r="A1294" s="4">
        <v>1290</v>
      </c>
      <c r="B1294" s="30" t="s">
        <v>802</v>
      </c>
      <c r="C1294" s="5" t="s">
        <v>793</v>
      </c>
      <c r="D1294" s="29" t="s">
        <v>9</v>
      </c>
      <c r="E1294" s="51" t="s">
        <v>1042</v>
      </c>
    </row>
    <row r="1295" spans="1:5" ht="15.75">
      <c r="A1295" s="4">
        <v>1291</v>
      </c>
      <c r="B1295" s="30" t="s">
        <v>803</v>
      </c>
      <c r="C1295" s="5" t="s">
        <v>793</v>
      </c>
      <c r="D1295" s="29" t="s">
        <v>9</v>
      </c>
      <c r="E1295" s="51" t="s">
        <v>1042</v>
      </c>
    </row>
    <row r="1296" spans="1:5" ht="15.75">
      <c r="A1296" s="4">
        <v>1292</v>
      </c>
      <c r="B1296" s="30" t="s">
        <v>804</v>
      </c>
      <c r="C1296" s="5" t="s">
        <v>793</v>
      </c>
      <c r="D1296" s="29" t="s">
        <v>9</v>
      </c>
      <c r="E1296" s="51" t="s">
        <v>1042</v>
      </c>
    </row>
    <row r="1297" spans="1:5" ht="15.75">
      <c r="A1297" s="4">
        <v>1293</v>
      </c>
      <c r="B1297" s="30" t="s">
        <v>805</v>
      </c>
      <c r="C1297" s="5" t="s">
        <v>793</v>
      </c>
      <c r="D1297" s="29" t="s">
        <v>9</v>
      </c>
      <c r="E1297" s="51" t="s">
        <v>1042</v>
      </c>
    </row>
    <row r="1298" spans="1:5" ht="15.75">
      <c r="A1298" s="4">
        <v>1294</v>
      </c>
      <c r="B1298" s="30" t="s">
        <v>806</v>
      </c>
      <c r="C1298" s="5" t="s">
        <v>793</v>
      </c>
      <c r="D1298" s="29" t="s">
        <v>9</v>
      </c>
      <c r="E1298" s="51" t="s">
        <v>1042</v>
      </c>
    </row>
    <row r="1299" spans="1:5" ht="15.75">
      <c r="A1299" s="4">
        <v>1295</v>
      </c>
      <c r="B1299" s="30" t="s">
        <v>807</v>
      </c>
      <c r="C1299" s="5" t="s">
        <v>793</v>
      </c>
      <c r="D1299" s="29" t="s">
        <v>9</v>
      </c>
      <c r="E1299" s="51" t="s">
        <v>1042</v>
      </c>
    </row>
    <row r="1300" spans="1:5" ht="15.75">
      <c r="A1300" s="4">
        <v>1296</v>
      </c>
      <c r="B1300" s="30" t="s">
        <v>808</v>
      </c>
      <c r="C1300" s="5" t="s">
        <v>793</v>
      </c>
      <c r="D1300" s="29" t="s">
        <v>9</v>
      </c>
      <c r="E1300" s="51" t="s">
        <v>1042</v>
      </c>
    </row>
    <row r="1301" spans="1:5" ht="15.75">
      <c r="A1301" s="4">
        <v>1297</v>
      </c>
      <c r="B1301" s="30" t="s">
        <v>809</v>
      </c>
      <c r="C1301" s="5" t="s">
        <v>793</v>
      </c>
      <c r="D1301" s="29" t="s">
        <v>9</v>
      </c>
      <c r="E1301" s="51" t="s">
        <v>1042</v>
      </c>
    </row>
    <row r="1302" spans="1:5" ht="15.75">
      <c r="A1302" s="4">
        <v>1298</v>
      </c>
      <c r="B1302" s="30" t="s">
        <v>810</v>
      </c>
      <c r="C1302" s="5" t="s">
        <v>793</v>
      </c>
      <c r="D1302" s="29" t="s">
        <v>9</v>
      </c>
      <c r="E1302" s="51" t="s">
        <v>1042</v>
      </c>
    </row>
    <row r="1303" spans="1:5" ht="15.75">
      <c r="A1303" s="4">
        <v>1299</v>
      </c>
      <c r="B1303" s="6" t="s">
        <v>811</v>
      </c>
      <c r="C1303" s="5" t="s">
        <v>793</v>
      </c>
      <c r="D1303" s="5" t="s">
        <v>9</v>
      </c>
      <c r="E1303" s="51" t="s">
        <v>1042</v>
      </c>
    </row>
    <row r="1304" spans="1:6" ht="15.75">
      <c r="A1304" s="4">
        <v>1300</v>
      </c>
      <c r="B1304" s="1" t="s">
        <v>1073</v>
      </c>
      <c r="C1304" s="5" t="s">
        <v>793</v>
      </c>
      <c r="D1304" s="2" t="s">
        <v>9</v>
      </c>
      <c r="E1304" s="51" t="s">
        <v>1042</v>
      </c>
      <c r="F1304" t="s">
        <v>1061</v>
      </c>
    </row>
    <row r="1305" spans="1:5" ht="15.75">
      <c r="A1305" s="4">
        <v>1301</v>
      </c>
      <c r="C1305" s="5" t="s">
        <v>793</v>
      </c>
      <c r="E1305" s="51" t="s">
        <v>1042</v>
      </c>
    </row>
    <row r="1306" spans="1:5" ht="15.75">
      <c r="A1306" s="4">
        <v>1302</v>
      </c>
      <c r="C1306" s="5" t="s">
        <v>793</v>
      </c>
      <c r="E1306" s="51" t="s">
        <v>1042</v>
      </c>
    </row>
    <row r="1307" spans="1:5" ht="15.75">
      <c r="A1307" s="4">
        <v>1303</v>
      </c>
      <c r="C1307" s="5" t="s">
        <v>793</v>
      </c>
      <c r="E1307" s="51" t="s">
        <v>1042</v>
      </c>
    </row>
    <row r="1308" spans="1:5" ht="15.75">
      <c r="A1308" s="4">
        <v>1304</v>
      </c>
      <c r="C1308" s="5" t="s">
        <v>793</v>
      </c>
      <c r="E1308" s="51" t="s">
        <v>1042</v>
      </c>
    </row>
    <row r="1309" spans="1:5" ht="15.75">
      <c r="A1309" s="4">
        <v>1305</v>
      </c>
      <c r="C1309" s="5" t="s">
        <v>793</v>
      </c>
      <c r="E1309" s="51" t="s">
        <v>1042</v>
      </c>
    </row>
    <row r="1310" spans="1:5" ht="15.75">
      <c r="A1310" s="4">
        <v>1306</v>
      </c>
      <c r="C1310" s="5" t="s">
        <v>793</v>
      </c>
      <c r="E1310" s="51" t="s">
        <v>1042</v>
      </c>
    </row>
    <row r="1311" spans="1:5" ht="15.75">
      <c r="A1311" s="4">
        <v>1307</v>
      </c>
      <c r="C1311" s="5" t="s">
        <v>793</v>
      </c>
      <c r="E1311" s="51" t="s">
        <v>1042</v>
      </c>
    </row>
    <row r="1312" spans="1:5" ht="15.75">
      <c r="A1312" s="4">
        <v>1308</v>
      </c>
      <c r="C1312" s="5" t="s">
        <v>793</v>
      </c>
      <c r="E1312" s="51" t="s">
        <v>1042</v>
      </c>
    </row>
    <row r="1313" spans="1:5" ht="15.75">
      <c r="A1313" s="4">
        <v>1309</v>
      </c>
      <c r="C1313" s="5" t="s">
        <v>793</v>
      </c>
      <c r="E1313" s="51" t="s">
        <v>1042</v>
      </c>
    </row>
    <row r="1314" spans="1:5" ht="16.5" thickBot="1">
      <c r="A1314" s="7">
        <v>1310</v>
      </c>
      <c r="B1314" s="8"/>
      <c r="C1314" s="21" t="s">
        <v>793</v>
      </c>
      <c r="D1314" s="9"/>
      <c r="E1314" s="51" t="s">
        <v>1042</v>
      </c>
    </row>
    <row r="1315" spans="1:5" ht="15.75">
      <c r="A1315" s="4">
        <v>1311</v>
      </c>
      <c r="B1315" s="1" t="s">
        <v>812</v>
      </c>
      <c r="C1315" s="2" t="s">
        <v>813</v>
      </c>
      <c r="D1315" s="2" t="s">
        <v>6</v>
      </c>
      <c r="E1315" s="51" t="s">
        <v>1042</v>
      </c>
    </row>
    <row r="1316" spans="1:5" ht="15.75">
      <c r="A1316" s="4">
        <v>1312</v>
      </c>
      <c r="B1316" s="1" t="s">
        <v>814</v>
      </c>
      <c r="C1316" s="2" t="s">
        <v>813</v>
      </c>
      <c r="D1316" s="2" t="s">
        <v>6</v>
      </c>
      <c r="E1316" s="51" t="s">
        <v>1042</v>
      </c>
    </row>
    <row r="1317" spans="1:5" ht="15.75">
      <c r="A1317" s="4">
        <v>1313</v>
      </c>
      <c r="B1317" s="1" t="s">
        <v>815</v>
      </c>
      <c r="C1317" s="2" t="s">
        <v>813</v>
      </c>
      <c r="D1317" s="2" t="s">
        <v>6</v>
      </c>
      <c r="E1317" s="51" t="s">
        <v>1042</v>
      </c>
    </row>
    <row r="1318" spans="1:5" ht="15.75">
      <c r="A1318" s="4">
        <v>1314</v>
      </c>
      <c r="B1318" s="1" t="s">
        <v>816</v>
      </c>
      <c r="C1318" s="2" t="s">
        <v>813</v>
      </c>
      <c r="D1318" s="2" t="s">
        <v>6</v>
      </c>
      <c r="E1318" s="51" t="s">
        <v>1042</v>
      </c>
    </row>
    <row r="1319" spans="1:5" ht="15.75">
      <c r="A1319" s="4">
        <v>1315</v>
      </c>
      <c r="B1319" s="6" t="s">
        <v>817</v>
      </c>
      <c r="C1319" s="2" t="s">
        <v>813</v>
      </c>
      <c r="D1319" s="2" t="s">
        <v>6</v>
      </c>
      <c r="E1319" s="51" t="s">
        <v>1042</v>
      </c>
    </row>
    <row r="1320" spans="1:5" ht="15.75">
      <c r="A1320" s="4">
        <v>1316</v>
      </c>
      <c r="B1320" s="6" t="s">
        <v>818</v>
      </c>
      <c r="C1320" s="2" t="s">
        <v>813</v>
      </c>
      <c r="D1320" s="2" t="s">
        <v>6</v>
      </c>
      <c r="E1320" s="51" t="s">
        <v>1042</v>
      </c>
    </row>
    <row r="1321" spans="1:5" ht="15.75">
      <c r="A1321" s="4">
        <v>1317</v>
      </c>
      <c r="B1321" s="1" t="s">
        <v>819</v>
      </c>
      <c r="C1321" s="2" t="s">
        <v>813</v>
      </c>
      <c r="D1321" s="2" t="s">
        <v>6</v>
      </c>
      <c r="E1321" s="51" t="s">
        <v>1042</v>
      </c>
    </row>
    <row r="1322" spans="1:5" ht="15.75">
      <c r="A1322" s="4">
        <v>1318</v>
      </c>
      <c r="B1322" s="6" t="s">
        <v>820</v>
      </c>
      <c r="C1322" s="2" t="s">
        <v>813</v>
      </c>
      <c r="D1322" s="2" t="s">
        <v>6</v>
      </c>
      <c r="E1322" s="51" t="s">
        <v>1042</v>
      </c>
    </row>
    <row r="1323" spans="1:5" ht="15.75">
      <c r="A1323" s="4">
        <v>1319</v>
      </c>
      <c r="B1323" s="1" t="s">
        <v>821</v>
      </c>
      <c r="C1323" s="2" t="s">
        <v>813</v>
      </c>
      <c r="D1323" s="2" t="s">
        <v>9</v>
      </c>
      <c r="E1323" s="51" t="s">
        <v>1042</v>
      </c>
    </row>
    <row r="1324" spans="1:5" ht="15.75">
      <c r="A1324" s="4">
        <v>1320</v>
      </c>
      <c r="B1324" s="1" t="s">
        <v>822</v>
      </c>
      <c r="C1324" s="2" t="s">
        <v>813</v>
      </c>
      <c r="D1324" s="2" t="s">
        <v>9</v>
      </c>
      <c r="E1324" s="51" t="s">
        <v>1042</v>
      </c>
    </row>
    <row r="1325" spans="1:5" ht="15.75">
      <c r="A1325" s="4">
        <v>1321</v>
      </c>
      <c r="B1325" s="1" t="s">
        <v>823</v>
      </c>
      <c r="C1325" s="2" t="s">
        <v>813</v>
      </c>
      <c r="D1325" s="2" t="s">
        <v>9</v>
      </c>
      <c r="E1325" s="51" t="s">
        <v>1042</v>
      </c>
    </row>
    <row r="1326" spans="1:5" ht="15.75">
      <c r="A1326" s="4">
        <v>1322</v>
      </c>
      <c r="B1326" s="1" t="s">
        <v>824</v>
      </c>
      <c r="C1326" s="2" t="s">
        <v>813</v>
      </c>
      <c r="D1326" s="2" t="s">
        <v>9</v>
      </c>
      <c r="E1326" s="51" t="s">
        <v>1042</v>
      </c>
    </row>
    <row r="1327" spans="1:5" ht="15.75">
      <c r="A1327" s="4">
        <v>1323</v>
      </c>
      <c r="B1327" s="1" t="s">
        <v>825</v>
      </c>
      <c r="C1327" s="2" t="s">
        <v>813</v>
      </c>
      <c r="D1327" s="2" t="s">
        <v>9</v>
      </c>
      <c r="E1327" s="51" t="s">
        <v>1042</v>
      </c>
    </row>
    <row r="1328" spans="1:5" ht="15.75">
      <c r="A1328" s="4">
        <v>1324</v>
      </c>
      <c r="B1328" s="1" t="s">
        <v>826</v>
      </c>
      <c r="C1328" s="2" t="s">
        <v>813</v>
      </c>
      <c r="D1328" s="2" t="s">
        <v>9</v>
      </c>
      <c r="E1328" s="51" t="s">
        <v>1042</v>
      </c>
    </row>
    <row r="1329" spans="1:5" ht="15.75">
      <c r="A1329" s="4">
        <v>1325</v>
      </c>
      <c r="B1329" s="1" t="s">
        <v>827</v>
      </c>
      <c r="C1329" s="2" t="s">
        <v>813</v>
      </c>
      <c r="D1329" s="2" t="s">
        <v>9</v>
      </c>
      <c r="E1329" s="51" t="s">
        <v>1042</v>
      </c>
    </row>
    <row r="1330" spans="1:5" ht="15.75">
      <c r="A1330" s="4">
        <v>1326</v>
      </c>
      <c r="B1330" s="1" t="s">
        <v>828</v>
      </c>
      <c r="C1330" s="2" t="s">
        <v>813</v>
      </c>
      <c r="D1330" s="2" t="s">
        <v>9</v>
      </c>
      <c r="E1330" s="51" t="s">
        <v>1042</v>
      </c>
    </row>
    <row r="1331" spans="1:5" ht="15.75">
      <c r="A1331" s="4">
        <v>1327</v>
      </c>
      <c r="B1331" s="1" t="s">
        <v>829</v>
      </c>
      <c r="C1331" s="2" t="s">
        <v>813</v>
      </c>
      <c r="D1331" s="2" t="s">
        <v>9</v>
      </c>
      <c r="E1331" s="51" t="s">
        <v>1042</v>
      </c>
    </row>
    <row r="1332" spans="1:5" ht="15.75">
      <c r="A1332" s="4">
        <v>1328</v>
      </c>
      <c r="B1332" s="6" t="s">
        <v>830</v>
      </c>
      <c r="C1332" s="2" t="s">
        <v>813</v>
      </c>
      <c r="D1332" s="2" t="s">
        <v>9</v>
      </c>
      <c r="E1332" s="51" t="s">
        <v>1042</v>
      </c>
    </row>
    <row r="1333" spans="1:5" ht="15.75">
      <c r="A1333" s="4">
        <v>1329</v>
      </c>
      <c r="B1333" s="6" t="s">
        <v>831</v>
      </c>
      <c r="C1333" s="2" t="s">
        <v>813</v>
      </c>
      <c r="D1333" s="2" t="s">
        <v>9</v>
      </c>
      <c r="E1333" s="51" t="s">
        <v>1042</v>
      </c>
    </row>
    <row r="1334" spans="1:5" ht="15.75">
      <c r="A1334" s="4">
        <v>1330</v>
      </c>
      <c r="B1334" s="6" t="s">
        <v>832</v>
      </c>
      <c r="C1334" s="2" t="s">
        <v>813</v>
      </c>
      <c r="D1334" s="2" t="s">
        <v>9</v>
      </c>
      <c r="E1334" s="51" t="s">
        <v>1042</v>
      </c>
    </row>
    <row r="1335" spans="1:5" ht="15.75">
      <c r="A1335" s="4">
        <v>1331</v>
      </c>
      <c r="B1335" s="6" t="s">
        <v>833</v>
      </c>
      <c r="C1335" s="2" t="s">
        <v>813</v>
      </c>
      <c r="D1335" s="2" t="s">
        <v>9</v>
      </c>
      <c r="E1335" s="51" t="s">
        <v>1042</v>
      </c>
    </row>
    <row r="1336" spans="1:5" ht="15.75">
      <c r="A1336" s="4">
        <v>1332</v>
      </c>
      <c r="B1336" s="6" t="s">
        <v>834</v>
      </c>
      <c r="C1336" s="2" t="s">
        <v>813</v>
      </c>
      <c r="D1336" s="2" t="s">
        <v>9</v>
      </c>
      <c r="E1336" s="51" t="s">
        <v>1042</v>
      </c>
    </row>
    <row r="1337" spans="1:5" ht="15.75">
      <c r="A1337" s="4">
        <v>1333</v>
      </c>
      <c r="B1337" s="1" t="s">
        <v>835</v>
      </c>
      <c r="C1337" s="2" t="s">
        <v>813</v>
      </c>
      <c r="D1337" s="2" t="s">
        <v>9</v>
      </c>
      <c r="E1337" s="51" t="s">
        <v>1042</v>
      </c>
    </row>
    <row r="1338" spans="1:5" ht="15.75">
      <c r="A1338" s="4">
        <v>1334</v>
      </c>
      <c r="B1338" s="6" t="s">
        <v>836</v>
      </c>
      <c r="C1338" s="2" t="s">
        <v>813</v>
      </c>
      <c r="D1338" s="2" t="s">
        <v>9</v>
      </c>
      <c r="E1338" s="51" t="s">
        <v>1042</v>
      </c>
    </row>
    <row r="1339" spans="1:5" ht="15.75">
      <c r="A1339" s="4">
        <v>1335</v>
      </c>
      <c r="B1339" s="14"/>
      <c r="C1339" s="2" t="s">
        <v>813</v>
      </c>
      <c r="E1339" s="51" t="s">
        <v>1042</v>
      </c>
    </row>
    <row r="1340" spans="1:5" ht="15.75">
      <c r="A1340" s="4">
        <v>1336</v>
      </c>
      <c r="B1340" s="14"/>
      <c r="C1340" s="2" t="s">
        <v>813</v>
      </c>
      <c r="E1340" s="51" t="s">
        <v>1042</v>
      </c>
    </row>
    <row r="1341" spans="1:5" ht="15.75">
      <c r="A1341" s="4">
        <v>1337</v>
      </c>
      <c r="B1341" s="14"/>
      <c r="C1341" s="2" t="s">
        <v>813</v>
      </c>
      <c r="E1341" s="51" t="s">
        <v>1042</v>
      </c>
    </row>
    <row r="1342" spans="1:5" ht="15.75">
      <c r="A1342" s="4">
        <v>1338</v>
      </c>
      <c r="B1342" s="14"/>
      <c r="C1342" s="2" t="s">
        <v>813</v>
      </c>
      <c r="E1342" s="51" t="s">
        <v>1042</v>
      </c>
    </row>
    <row r="1343" spans="1:5" ht="15.75">
      <c r="A1343" s="4">
        <v>1339</v>
      </c>
      <c r="B1343" s="14"/>
      <c r="C1343" s="2" t="s">
        <v>813</v>
      </c>
      <c r="E1343" s="51" t="s">
        <v>1042</v>
      </c>
    </row>
    <row r="1344" spans="1:5" ht="15.75">
      <c r="A1344" s="4">
        <v>1340</v>
      </c>
      <c r="B1344" s="14"/>
      <c r="C1344" s="2" t="s">
        <v>813</v>
      </c>
      <c r="E1344" s="51" t="s">
        <v>1042</v>
      </c>
    </row>
    <row r="1345" spans="1:5" ht="15.75">
      <c r="A1345" s="4">
        <v>1341</v>
      </c>
      <c r="B1345" s="14"/>
      <c r="C1345" s="2" t="s">
        <v>813</v>
      </c>
      <c r="E1345" s="51" t="s">
        <v>1042</v>
      </c>
    </row>
    <row r="1346" spans="1:5" ht="15.75">
      <c r="A1346" s="4">
        <v>1342</v>
      </c>
      <c r="B1346" s="14"/>
      <c r="C1346" s="2" t="s">
        <v>813</v>
      </c>
      <c r="E1346" s="51" t="s">
        <v>1042</v>
      </c>
    </row>
    <row r="1347" spans="1:5" ht="15.75">
      <c r="A1347" s="4">
        <v>1343</v>
      </c>
      <c r="B1347" s="14"/>
      <c r="C1347" s="2" t="s">
        <v>813</v>
      </c>
      <c r="E1347" s="51" t="s">
        <v>1042</v>
      </c>
    </row>
    <row r="1348" spans="1:5" ht="15.75">
      <c r="A1348" s="4">
        <v>1344</v>
      </c>
      <c r="B1348" s="14"/>
      <c r="C1348" s="2" t="s">
        <v>813</v>
      </c>
      <c r="E1348" s="51" t="s">
        <v>1042</v>
      </c>
    </row>
    <row r="1349" spans="1:5" ht="15.75">
      <c r="A1349" s="4">
        <v>1345</v>
      </c>
      <c r="B1349" s="14"/>
      <c r="C1349" s="2" t="s">
        <v>813</v>
      </c>
      <c r="E1349" s="51" t="s">
        <v>1042</v>
      </c>
    </row>
    <row r="1350" spans="1:5" ht="15.75">
      <c r="A1350" s="4">
        <v>1346</v>
      </c>
      <c r="B1350" s="14"/>
      <c r="C1350" s="2" t="s">
        <v>813</v>
      </c>
      <c r="E1350" s="51" t="s">
        <v>1042</v>
      </c>
    </row>
    <row r="1351" spans="1:5" ht="15.75">
      <c r="A1351" s="4">
        <v>1347</v>
      </c>
      <c r="B1351" s="14"/>
      <c r="C1351" s="2" t="s">
        <v>813</v>
      </c>
      <c r="E1351" s="51" t="s">
        <v>1042</v>
      </c>
    </row>
    <row r="1352" spans="1:5" ht="15.75">
      <c r="A1352" s="4">
        <v>1348</v>
      </c>
      <c r="B1352" s="14"/>
      <c r="C1352" s="2" t="s">
        <v>813</v>
      </c>
      <c r="E1352" s="51" t="s">
        <v>1042</v>
      </c>
    </row>
    <row r="1353" spans="1:5" ht="15.75">
      <c r="A1353" s="4">
        <v>1349</v>
      </c>
      <c r="B1353" s="14"/>
      <c r="C1353" s="2" t="s">
        <v>813</v>
      </c>
      <c r="E1353" s="51" t="s">
        <v>1042</v>
      </c>
    </row>
    <row r="1354" spans="1:5" ht="16.5" thickBot="1">
      <c r="A1354" s="7">
        <v>1350</v>
      </c>
      <c r="B1354" s="37"/>
      <c r="C1354" s="9" t="s">
        <v>813</v>
      </c>
      <c r="D1354" s="9"/>
      <c r="E1354" s="51" t="s">
        <v>1042</v>
      </c>
    </row>
    <row r="1355" spans="1:5" ht="15.75">
      <c r="A1355" s="4">
        <v>1351</v>
      </c>
      <c r="B1355" s="6" t="s">
        <v>837</v>
      </c>
      <c r="C1355" s="2" t="s">
        <v>838</v>
      </c>
      <c r="D1355" s="5" t="s">
        <v>27</v>
      </c>
      <c r="E1355" s="51" t="s">
        <v>1042</v>
      </c>
    </row>
    <row r="1356" spans="1:5" ht="15.75">
      <c r="A1356" s="4">
        <v>1352</v>
      </c>
      <c r="B1356" s="6" t="s">
        <v>839</v>
      </c>
      <c r="C1356" s="2" t="s">
        <v>838</v>
      </c>
      <c r="D1356" s="2" t="s">
        <v>27</v>
      </c>
      <c r="E1356" s="51" t="s">
        <v>1042</v>
      </c>
    </row>
    <row r="1357" spans="1:5" ht="15.75">
      <c r="A1357" s="4">
        <v>1353</v>
      </c>
      <c r="B1357" s="6" t="s">
        <v>840</v>
      </c>
      <c r="C1357" s="2" t="s">
        <v>838</v>
      </c>
      <c r="D1357" s="2" t="s">
        <v>27</v>
      </c>
      <c r="E1357" s="51" t="s">
        <v>1042</v>
      </c>
    </row>
    <row r="1358" spans="1:5" ht="15.75">
      <c r="A1358" s="4">
        <v>1354</v>
      </c>
      <c r="B1358" s="6" t="s">
        <v>841</v>
      </c>
      <c r="C1358" s="2" t="s">
        <v>838</v>
      </c>
      <c r="D1358" s="2" t="s">
        <v>27</v>
      </c>
      <c r="E1358" s="51" t="s">
        <v>1042</v>
      </c>
    </row>
    <row r="1359" spans="1:5" ht="15.75">
      <c r="A1359" s="4">
        <v>1355</v>
      </c>
      <c r="B1359" s="6" t="s">
        <v>842</v>
      </c>
      <c r="C1359" s="2" t="s">
        <v>838</v>
      </c>
      <c r="D1359" s="2" t="s">
        <v>38</v>
      </c>
      <c r="E1359" s="51" t="s">
        <v>1042</v>
      </c>
    </row>
    <row r="1360" spans="1:5" ht="15.75">
      <c r="A1360" s="4">
        <v>1356</v>
      </c>
      <c r="B1360" s="6" t="s">
        <v>843</v>
      </c>
      <c r="C1360" s="2" t="s">
        <v>838</v>
      </c>
      <c r="D1360" s="2" t="s">
        <v>38</v>
      </c>
      <c r="E1360" s="51" t="s">
        <v>1042</v>
      </c>
    </row>
    <row r="1361" spans="1:5" ht="15.75">
      <c r="A1361" s="4">
        <v>1357</v>
      </c>
      <c r="B1361" s="6" t="s">
        <v>844</v>
      </c>
      <c r="C1361" s="2" t="s">
        <v>838</v>
      </c>
      <c r="D1361" s="5" t="s">
        <v>38</v>
      </c>
      <c r="E1361" s="51" t="s">
        <v>1042</v>
      </c>
    </row>
    <row r="1362" spans="1:5" ht="15.75">
      <c r="A1362" s="4">
        <v>1358</v>
      </c>
      <c r="B1362" s="6" t="s">
        <v>845</v>
      </c>
      <c r="C1362" s="2" t="s">
        <v>838</v>
      </c>
      <c r="D1362" s="5" t="s">
        <v>38</v>
      </c>
      <c r="E1362" s="51" t="s">
        <v>1042</v>
      </c>
    </row>
    <row r="1363" spans="1:5" ht="15.75">
      <c r="A1363" s="4">
        <v>1359</v>
      </c>
      <c r="B1363" s="6" t="s">
        <v>846</v>
      </c>
      <c r="C1363" s="2" t="s">
        <v>838</v>
      </c>
      <c r="D1363" s="2" t="s">
        <v>38</v>
      </c>
      <c r="E1363" s="51" t="s">
        <v>1042</v>
      </c>
    </row>
    <row r="1364" spans="1:5" ht="15.75">
      <c r="A1364" s="4">
        <v>1360</v>
      </c>
      <c r="B1364" s="6" t="s">
        <v>847</v>
      </c>
      <c r="C1364" s="2" t="s">
        <v>838</v>
      </c>
      <c r="D1364" s="2" t="s">
        <v>38</v>
      </c>
      <c r="E1364" s="51" t="s">
        <v>1042</v>
      </c>
    </row>
    <row r="1365" spans="1:5" ht="15.75">
      <c r="A1365" s="4">
        <v>1361</v>
      </c>
      <c r="B1365" s="6" t="s">
        <v>848</v>
      </c>
      <c r="C1365" s="2" t="s">
        <v>838</v>
      </c>
      <c r="D1365" s="2" t="s">
        <v>38</v>
      </c>
      <c r="E1365" s="51" t="s">
        <v>1042</v>
      </c>
    </row>
    <row r="1366" spans="1:5" ht="15.75">
      <c r="A1366" s="4">
        <v>1362</v>
      </c>
      <c r="B1366" s="6" t="s">
        <v>849</v>
      </c>
      <c r="C1366" s="2" t="s">
        <v>838</v>
      </c>
      <c r="D1366" s="2" t="s">
        <v>151</v>
      </c>
      <c r="E1366" s="51" t="s">
        <v>1042</v>
      </c>
    </row>
    <row r="1367" spans="1:5" ht="15.75">
      <c r="A1367" s="4">
        <v>1363</v>
      </c>
      <c r="B1367" s="6" t="s">
        <v>850</v>
      </c>
      <c r="C1367" s="2" t="s">
        <v>838</v>
      </c>
      <c r="D1367" s="2" t="s">
        <v>151</v>
      </c>
      <c r="E1367" s="51" t="s">
        <v>1042</v>
      </c>
    </row>
    <row r="1368" spans="1:5" ht="15.75">
      <c r="A1368" s="4">
        <v>1364</v>
      </c>
      <c r="B1368" s="6" t="s">
        <v>851</v>
      </c>
      <c r="C1368" s="2" t="s">
        <v>838</v>
      </c>
      <c r="D1368" s="2" t="s">
        <v>151</v>
      </c>
      <c r="E1368" s="51" t="s">
        <v>1042</v>
      </c>
    </row>
    <row r="1369" spans="1:5" ht="15.75">
      <c r="A1369" s="4">
        <v>1365</v>
      </c>
      <c r="B1369" s="6" t="s">
        <v>852</v>
      </c>
      <c r="C1369" s="2" t="s">
        <v>838</v>
      </c>
      <c r="D1369" s="5" t="s">
        <v>151</v>
      </c>
      <c r="E1369" s="51" t="s">
        <v>1042</v>
      </c>
    </row>
    <row r="1370" spans="1:5" ht="15.75">
      <c r="A1370" s="4">
        <v>1366</v>
      </c>
      <c r="B1370" s="6" t="s">
        <v>853</v>
      </c>
      <c r="C1370" s="2" t="s">
        <v>838</v>
      </c>
      <c r="D1370" s="5" t="s">
        <v>151</v>
      </c>
      <c r="E1370" s="51" t="s">
        <v>1042</v>
      </c>
    </row>
    <row r="1371" spans="1:5" ht="15.75">
      <c r="A1371" s="4">
        <v>1367</v>
      </c>
      <c r="B1371" s="6" t="s">
        <v>854</v>
      </c>
      <c r="C1371" s="2" t="s">
        <v>838</v>
      </c>
      <c r="D1371" s="2" t="s">
        <v>43</v>
      </c>
      <c r="E1371" s="51" t="s">
        <v>1042</v>
      </c>
    </row>
    <row r="1372" spans="1:5" ht="15.75">
      <c r="A1372" s="4">
        <v>1368</v>
      </c>
      <c r="B1372" s="6" t="s">
        <v>855</v>
      </c>
      <c r="C1372" s="2" t="s">
        <v>838</v>
      </c>
      <c r="D1372" s="2" t="s">
        <v>43</v>
      </c>
      <c r="E1372" s="51" t="s">
        <v>1042</v>
      </c>
    </row>
    <row r="1373" spans="1:5" ht="15.75">
      <c r="A1373" s="4">
        <v>1369</v>
      </c>
      <c r="B1373" s="1" t="s">
        <v>856</v>
      </c>
      <c r="C1373" s="2" t="s">
        <v>838</v>
      </c>
      <c r="D1373" s="2" t="s">
        <v>6</v>
      </c>
      <c r="E1373" s="51" t="s">
        <v>1042</v>
      </c>
    </row>
    <row r="1374" spans="1:5" ht="15.75">
      <c r="A1374" s="4">
        <v>1370</v>
      </c>
      <c r="B1374" s="1" t="s">
        <v>857</v>
      </c>
      <c r="C1374" s="2" t="s">
        <v>838</v>
      </c>
      <c r="D1374" s="2" t="s">
        <v>86</v>
      </c>
      <c r="E1374" s="51" t="s">
        <v>1042</v>
      </c>
    </row>
    <row r="1375" spans="1:5" ht="15.75">
      <c r="A1375" s="4">
        <v>1371</v>
      </c>
      <c r="B1375" s="1" t="s">
        <v>858</v>
      </c>
      <c r="C1375" s="2" t="s">
        <v>838</v>
      </c>
      <c r="D1375" s="2" t="s">
        <v>86</v>
      </c>
      <c r="E1375" s="51" t="s">
        <v>1042</v>
      </c>
    </row>
    <row r="1376" spans="1:5" ht="15.75">
      <c r="A1376" s="4">
        <v>1372</v>
      </c>
      <c r="B1376" s="1" t="s">
        <v>859</v>
      </c>
      <c r="C1376" s="2" t="s">
        <v>838</v>
      </c>
      <c r="D1376" s="2" t="s">
        <v>86</v>
      </c>
      <c r="E1376" s="51" t="s">
        <v>1042</v>
      </c>
    </row>
    <row r="1377" spans="1:5" ht="15.75">
      <c r="A1377" s="4">
        <v>1373</v>
      </c>
      <c r="B1377" s="1" t="s">
        <v>860</v>
      </c>
      <c r="C1377" s="2" t="s">
        <v>838</v>
      </c>
      <c r="D1377" s="2" t="s">
        <v>86</v>
      </c>
      <c r="E1377" s="51" t="s">
        <v>1042</v>
      </c>
    </row>
    <row r="1378" spans="1:5" ht="15.75">
      <c r="A1378" s="4">
        <v>1374</v>
      </c>
      <c r="B1378" s="1" t="s">
        <v>861</v>
      </c>
      <c r="C1378" s="2" t="s">
        <v>838</v>
      </c>
      <c r="D1378" s="2" t="s">
        <v>86</v>
      </c>
      <c r="E1378" s="51" t="s">
        <v>1042</v>
      </c>
    </row>
    <row r="1379" spans="1:5" ht="15.75">
      <c r="A1379" s="4">
        <v>1375</v>
      </c>
      <c r="B1379" s="1" t="s">
        <v>862</v>
      </c>
      <c r="C1379" s="2" t="s">
        <v>838</v>
      </c>
      <c r="D1379" s="2" t="s">
        <v>88</v>
      </c>
      <c r="E1379" s="51" t="s">
        <v>1042</v>
      </c>
    </row>
    <row r="1380" spans="1:5" ht="15.75">
      <c r="A1380" s="4">
        <v>1376</v>
      </c>
      <c r="B1380" s="1" t="s">
        <v>863</v>
      </c>
      <c r="C1380" s="2" t="s">
        <v>838</v>
      </c>
      <c r="D1380" s="2" t="s">
        <v>88</v>
      </c>
      <c r="E1380" s="51" t="s">
        <v>1042</v>
      </c>
    </row>
    <row r="1381" spans="1:5" ht="15.75">
      <c r="A1381" s="4">
        <v>1377</v>
      </c>
      <c r="B1381" s="1" t="s">
        <v>864</v>
      </c>
      <c r="C1381" s="2" t="s">
        <v>838</v>
      </c>
      <c r="D1381" s="2" t="s">
        <v>88</v>
      </c>
      <c r="E1381" s="51" t="s">
        <v>1042</v>
      </c>
    </row>
    <row r="1382" spans="1:5" ht="15.75">
      <c r="A1382" s="4">
        <v>1378</v>
      </c>
      <c r="B1382" s="1" t="s">
        <v>865</v>
      </c>
      <c r="C1382" s="2" t="s">
        <v>838</v>
      </c>
      <c r="D1382" s="2" t="s">
        <v>88</v>
      </c>
      <c r="E1382" s="51" t="s">
        <v>1042</v>
      </c>
    </row>
    <row r="1383" spans="1:5" ht="15.75">
      <c r="A1383" s="4">
        <v>1379</v>
      </c>
      <c r="B1383" s="1" t="s">
        <v>866</v>
      </c>
      <c r="C1383" s="2" t="s">
        <v>838</v>
      </c>
      <c r="D1383" s="2" t="s">
        <v>88</v>
      </c>
      <c r="E1383" s="51" t="s">
        <v>1042</v>
      </c>
    </row>
    <row r="1384" spans="1:5" ht="15.75">
      <c r="A1384" s="4">
        <v>1380</v>
      </c>
      <c r="B1384" s="1" t="s">
        <v>867</v>
      </c>
      <c r="C1384" s="2" t="s">
        <v>838</v>
      </c>
      <c r="D1384" s="2" t="s">
        <v>88</v>
      </c>
      <c r="E1384" s="51" t="s">
        <v>1042</v>
      </c>
    </row>
    <row r="1385" spans="1:5" ht="15.75">
      <c r="A1385" s="4">
        <v>1381</v>
      </c>
      <c r="B1385" s="1" t="s">
        <v>868</v>
      </c>
      <c r="C1385" s="2" t="s">
        <v>838</v>
      </c>
      <c r="D1385" s="2" t="s">
        <v>88</v>
      </c>
      <c r="E1385" s="51" t="s">
        <v>1042</v>
      </c>
    </row>
    <row r="1386" spans="1:6" ht="15.75">
      <c r="A1386" s="4">
        <v>1382</v>
      </c>
      <c r="B1386" s="1" t="s">
        <v>1110</v>
      </c>
      <c r="C1386" s="2" t="s">
        <v>838</v>
      </c>
      <c r="D1386" s="2" t="s">
        <v>9</v>
      </c>
      <c r="E1386" s="51" t="s">
        <v>1042</v>
      </c>
      <c r="F1386" t="s">
        <v>1061</v>
      </c>
    </row>
    <row r="1387" spans="1:6" ht="15.75">
      <c r="A1387" s="4">
        <v>1383</v>
      </c>
      <c r="B1387" s="1" t="s">
        <v>1097</v>
      </c>
      <c r="C1387" s="2" t="s">
        <v>838</v>
      </c>
      <c r="D1387" s="2" t="s">
        <v>6</v>
      </c>
      <c r="E1387" s="51" t="s">
        <v>1042</v>
      </c>
      <c r="F1387" t="s">
        <v>1061</v>
      </c>
    </row>
    <row r="1388" spans="1:6" ht="15.75">
      <c r="A1388" s="4">
        <v>1384</v>
      </c>
      <c r="B1388" s="1" t="s">
        <v>1098</v>
      </c>
      <c r="C1388" s="2" t="s">
        <v>838</v>
      </c>
      <c r="D1388" s="2" t="s">
        <v>6</v>
      </c>
      <c r="E1388" s="51" t="s">
        <v>1042</v>
      </c>
      <c r="F1388" t="s">
        <v>1061</v>
      </c>
    </row>
    <row r="1389" spans="1:5" ht="15.75">
      <c r="A1389" s="4">
        <v>1385</v>
      </c>
      <c r="C1389" s="2" t="s">
        <v>838</v>
      </c>
      <c r="E1389" s="51" t="s">
        <v>1042</v>
      </c>
    </row>
    <row r="1390" spans="1:5" ht="15.75">
      <c r="A1390" s="4">
        <v>1386</v>
      </c>
      <c r="C1390" s="2" t="s">
        <v>838</v>
      </c>
      <c r="E1390" s="51" t="s">
        <v>1042</v>
      </c>
    </row>
    <row r="1391" spans="1:5" ht="15.75">
      <c r="A1391" s="4">
        <v>1387</v>
      </c>
      <c r="C1391" s="2" t="s">
        <v>838</v>
      </c>
      <c r="E1391" s="51" t="s">
        <v>1042</v>
      </c>
    </row>
    <row r="1392" spans="1:5" ht="15.75">
      <c r="A1392" s="4">
        <v>1388</v>
      </c>
      <c r="C1392" s="2" t="s">
        <v>838</v>
      </c>
      <c r="E1392" s="51" t="s">
        <v>1042</v>
      </c>
    </row>
    <row r="1393" spans="1:5" ht="15.75">
      <c r="A1393" s="4">
        <v>1389</v>
      </c>
      <c r="C1393" s="2" t="s">
        <v>838</v>
      </c>
      <c r="E1393" s="51" t="s">
        <v>1042</v>
      </c>
    </row>
    <row r="1394" spans="1:5" ht="15.75">
      <c r="A1394" s="4">
        <v>1390</v>
      </c>
      <c r="C1394" s="2" t="s">
        <v>838</v>
      </c>
      <c r="E1394" s="51" t="s">
        <v>1042</v>
      </c>
    </row>
    <row r="1395" spans="1:5" ht="15.75">
      <c r="A1395" s="4">
        <v>1391</v>
      </c>
      <c r="C1395" s="2" t="s">
        <v>838</v>
      </c>
      <c r="E1395" s="51" t="s">
        <v>1042</v>
      </c>
    </row>
    <row r="1396" spans="1:5" ht="15.75">
      <c r="A1396" s="4">
        <v>1392</v>
      </c>
      <c r="C1396" s="2" t="s">
        <v>838</v>
      </c>
      <c r="E1396" s="51" t="s">
        <v>1042</v>
      </c>
    </row>
    <row r="1397" spans="1:5" ht="15.75">
      <c r="A1397" s="4">
        <v>1393</v>
      </c>
      <c r="C1397" s="2" t="s">
        <v>838</v>
      </c>
      <c r="E1397" s="51" t="s">
        <v>1042</v>
      </c>
    </row>
    <row r="1398" spans="1:5" ht="15.75">
      <c r="A1398" s="4">
        <v>1394</v>
      </c>
      <c r="B1398" s="6"/>
      <c r="C1398" s="2" t="s">
        <v>838</v>
      </c>
      <c r="E1398" s="51" t="s">
        <v>1042</v>
      </c>
    </row>
    <row r="1399" spans="1:5" ht="16.5" thickBot="1">
      <c r="A1399" s="7">
        <v>1395</v>
      </c>
      <c r="B1399" s="8"/>
      <c r="C1399" s="9" t="s">
        <v>838</v>
      </c>
      <c r="D1399" s="9"/>
      <c r="E1399" s="51" t="s">
        <v>1042</v>
      </c>
    </row>
    <row r="1400" spans="1:5" ht="15.75">
      <c r="A1400" s="4">
        <v>1396</v>
      </c>
      <c r="B1400" s="1" t="s">
        <v>869</v>
      </c>
      <c r="C1400" s="2" t="s">
        <v>870</v>
      </c>
      <c r="D1400" s="2" t="s">
        <v>6</v>
      </c>
      <c r="E1400" s="51" t="s">
        <v>1042</v>
      </c>
    </row>
    <row r="1401" spans="1:5" ht="15.75">
      <c r="A1401" s="4">
        <v>1397</v>
      </c>
      <c r="B1401" s="6" t="s">
        <v>871</v>
      </c>
      <c r="C1401" s="2" t="s">
        <v>870</v>
      </c>
      <c r="D1401" s="2" t="s">
        <v>6</v>
      </c>
      <c r="E1401" s="51" t="s">
        <v>1042</v>
      </c>
    </row>
    <row r="1402" spans="1:5" ht="15.75">
      <c r="A1402" s="4">
        <v>1398</v>
      </c>
      <c r="B1402" s="6" t="s">
        <v>872</v>
      </c>
      <c r="C1402" s="2" t="s">
        <v>870</v>
      </c>
      <c r="D1402" s="2" t="s">
        <v>6</v>
      </c>
      <c r="E1402" s="51" t="s">
        <v>1042</v>
      </c>
    </row>
    <row r="1403" spans="1:5" ht="15.75">
      <c r="A1403" s="4">
        <v>1399</v>
      </c>
      <c r="B1403" s="1" t="s">
        <v>873</v>
      </c>
      <c r="C1403" s="2" t="s">
        <v>870</v>
      </c>
      <c r="D1403" s="2" t="s">
        <v>6</v>
      </c>
      <c r="E1403" s="51" t="s">
        <v>1042</v>
      </c>
    </row>
    <row r="1404" spans="1:5" ht="15.75">
      <c r="A1404" s="4">
        <v>1400</v>
      </c>
      <c r="B1404" s="6" t="s">
        <v>874</v>
      </c>
      <c r="C1404" s="2" t="s">
        <v>870</v>
      </c>
      <c r="D1404" s="2" t="s">
        <v>6</v>
      </c>
      <c r="E1404" s="51" t="s">
        <v>1042</v>
      </c>
    </row>
    <row r="1405" spans="1:5" ht="15.75">
      <c r="A1405" s="4">
        <v>1401</v>
      </c>
      <c r="B1405" s="1" t="s">
        <v>875</v>
      </c>
      <c r="C1405" s="2" t="s">
        <v>870</v>
      </c>
      <c r="D1405" s="2" t="s">
        <v>6</v>
      </c>
      <c r="E1405" s="51" t="s">
        <v>1042</v>
      </c>
    </row>
    <row r="1406" spans="1:5" ht="15.75">
      <c r="A1406" s="4">
        <v>1402</v>
      </c>
      <c r="B1406" s="1" t="s">
        <v>876</v>
      </c>
      <c r="C1406" s="2" t="s">
        <v>870</v>
      </c>
      <c r="D1406" s="2" t="s">
        <v>9</v>
      </c>
      <c r="E1406" s="51" t="s">
        <v>1042</v>
      </c>
    </row>
    <row r="1407" spans="1:5" ht="15.75">
      <c r="A1407" s="4">
        <v>1403</v>
      </c>
      <c r="B1407" s="1" t="s">
        <v>877</v>
      </c>
      <c r="C1407" s="2" t="s">
        <v>870</v>
      </c>
      <c r="D1407" s="2" t="s">
        <v>9</v>
      </c>
      <c r="E1407" s="51" t="s">
        <v>1042</v>
      </c>
    </row>
    <row r="1408" spans="1:5" ht="15.75">
      <c r="A1408" s="4">
        <v>1404</v>
      </c>
      <c r="B1408" s="1" t="s">
        <v>878</v>
      </c>
      <c r="C1408" s="2" t="s">
        <v>870</v>
      </c>
      <c r="D1408" s="2" t="s">
        <v>9</v>
      </c>
      <c r="E1408" s="51" t="s">
        <v>1042</v>
      </c>
    </row>
    <row r="1409" spans="1:5" ht="15.75">
      <c r="A1409" s="4">
        <v>1405</v>
      </c>
      <c r="B1409" s="1" t="s">
        <v>879</v>
      </c>
      <c r="C1409" s="2" t="s">
        <v>870</v>
      </c>
      <c r="D1409" s="2" t="s">
        <v>9</v>
      </c>
      <c r="E1409" s="51" t="s">
        <v>1042</v>
      </c>
    </row>
    <row r="1410" spans="1:5" ht="15.75">
      <c r="A1410" s="4">
        <v>1406</v>
      </c>
      <c r="B1410" s="1" t="s">
        <v>880</v>
      </c>
      <c r="C1410" s="2" t="s">
        <v>870</v>
      </c>
      <c r="D1410" s="2" t="s">
        <v>9</v>
      </c>
      <c r="E1410" s="51" t="s">
        <v>1042</v>
      </c>
    </row>
    <row r="1411" spans="1:5" ht="15.75">
      <c r="A1411" s="4">
        <v>1407</v>
      </c>
      <c r="B1411" s="1" t="s">
        <v>881</v>
      </c>
      <c r="C1411" s="2" t="s">
        <v>870</v>
      </c>
      <c r="D1411" s="2" t="s">
        <v>9</v>
      </c>
      <c r="E1411" s="51" t="s">
        <v>1042</v>
      </c>
    </row>
    <row r="1412" spans="1:5" ht="15.75">
      <c r="A1412" s="4">
        <v>1408</v>
      </c>
      <c r="B1412" s="1" t="s">
        <v>882</v>
      </c>
      <c r="C1412" s="2" t="s">
        <v>870</v>
      </c>
      <c r="D1412" s="2" t="s">
        <v>9</v>
      </c>
      <c r="E1412" s="51" t="s">
        <v>1042</v>
      </c>
    </row>
    <row r="1413" spans="1:5" ht="15.75">
      <c r="A1413" s="4">
        <v>1409</v>
      </c>
      <c r="B1413" s="6" t="s">
        <v>883</v>
      </c>
      <c r="C1413" s="2" t="s">
        <v>870</v>
      </c>
      <c r="D1413" s="2" t="s">
        <v>9</v>
      </c>
      <c r="E1413" s="51" t="s">
        <v>1042</v>
      </c>
    </row>
    <row r="1414" spans="1:5" ht="15.75">
      <c r="A1414" s="4">
        <v>1410</v>
      </c>
      <c r="B1414" s="6" t="s">
        <v>884</v>
      </c>
      <c r="C1414" s="2" t="s">
        <v>870</v>
      </c>
      <c r="D1414" s="2" t="s">
        <v>9</v>
      </c>
      <c r="E1414" s="51" t="s">
        <v>1042</v>
      </c>
    </row>
    <row r="1415" spans="1:5" ht="15.75">
      <c r="A1415" s="4">
        <v>1411</v>
      </c>
      <c r="C1415" s="2" t="s">
        <v>870</v>
      </c>
      <c r="E1415" s="51" t="s">
        <v>1042</v>
      </c>
    </row>
    <row r="1416" spans="1:5" ht="15.75">
      <c r="A1416" s="4">
        <v>1412</v>
      </c>
      <c r="B1416" s="6"/>
      <c r="C1416" s="2" t="s">
        <v>870</v>
      </c>
      <c r="E1416" s="51" t="s">
        <v>1042</v>
      </c>
    </row>
    <row r="1417" spans="1:5" ht="15.75">
      <c r="A1417" s="4">
        <v>1413</v>
      </c>
      <c r="C1417" s="2" t="s">
        <v>870</v>
      </c>
      <c r="E1417" s="51" t="s">
        <v>1042</v>
      </c>
    </row>
    <row r="1418" spans="1:5" ht="15.75">
      <c r="A1418" s="4">
        <v>1414</v>
      </c>
      <c r="C1418" s="2" t="s">
        <v>870</v>
      </c>
      <c r="E1418" s="51" t="s">
        <v>1042</v>
      </c>
    </row>
    <row r="1419" spans="1:5" ht="15.75">
      <c r="A1419" s="4">
        <v>1415</v>
      </c>
      <c r="C1419" s="2" t="s">
        <v>870</v>
      </c>
      <c r="E1419" s="51" t="s">
        <v>1042</v>
      </c>
    </row>
    <row r="1420" spans="1:5" ht="15.75">
      <c r="A1420" s="4">
        <v>1416</v>
      </c>
      <c r="C1420" s="2" t="s">
        <v>870</v>
      </c>
      <c r="E1420" s="51" t="s">
        <v>1042</v>
      </c>
    </row>
    <row r="1421" spans="1:5" ht="15.75">
      <c r="A1421" s="4">
        <v>1417</v>
      </c>
      <c r="C1421" s="2" t="s">
        <v>870</v>
      </c>
      <c r="E1421" s="51" t="s">
        <v>1042</v>
      </c>
    </row>
    <row r="1422" spans="1:5" ht="15.75">
      <c r="A1422" s="4">
        <v>1418</v>
      </c>
      <c r="C1422" s="2" t="s">
        <v>870</v>
      </c>
      <c r="E1422" s="51" t="s">
        <v>1042</v>
      </c>
    </row>
    <row r="1423" spans="1:5" ht="15.75">
      <c r="A1423" s="4">
        <v>1419</v>
      </c>
      <c r="C1423" s="2" t="s">
        <v>870</v>
      </c>
      <c r="E1423" s="51" t="s">
        <v>1042</v>
      </c>
    </row>
    <row r="1424" spans="1:5" ht="16.5" thickBot="1">
      <c r="A1424" s="7">
        <v>1420</v>
      </c>
      <c r="B1424" s="8"/>
      <c r="C1424" s="9" t="s">
        <v>870</v>
      </c>
      <c r="D1424" s="9"/>
      <c r="E1424" s="51" t="s">
        <v>1042</v>
      </c>
    </row>
    <row r="1425" spans="1:5" ht="15.75">
      <c r="A1425" s="4">
        <v>1421</v>
      </c>
      <c r="B1425" s="1" t="s">
        <v>885</v>
      </c>
      <c r="C1425" s="2" t="s">
        <v>886</v>
      </c>
      <c r="D1425" s="10" t="s">
        <v>6</v>
      </c>
      <c r="E1425" s="51" t="s">
        <v>1042</v>
      </c>
    </row>
    <row r="1426" spans="1:5" ht="15.75">
      <c r="A1426" s="4">
        <v>1422</v>
      </c>
      <c r="B1426" s="1" t="s">
        <v>887</v>
      </c>
      <c r="C1426" s="2" t="s">
        <v>886</v>
      </c>
      <c r="D1426" s="10" t="s">
        <v>6</v>
      </c>
      <c r="E1426" s="51" t="s">
        <v>1042</v>
      </c>
    </row>
    <row r="1427" spans="1:5" ht="15.75">
      <c r="A1427" s="4">
        <v>1423</v>
      </c>
      <c r="B1427" s="1" t="s">
        <v>888</v>
      </c>
      <c r="C1427" s="2" t="s">
        <v>886</v>
      </c>
      <c r="D1427" s="10" t="s">
        <v>6</v>
      </c>
      <c r="E1427" s="51" t="s">
        <v>1042</v>
      </c>
    </row>
    <row r="1428" spans="1:5" ht="15.75">
      <c r="A1428" s="4">
        <v>1424</v>
      </c>
      <c r="B1428" s="1" t="s">
        <v>889</v>
      </c>
      <c r="C1428" s="2" t="s">
        <v>886</v>
      </c>
      <c r="D1428" s="10" t="s">
        <v>6</v>
      </c>
      <c r="E1428" s="51" t="s">
        <v>1042</v>
      </c>
    </row>
    <row r="1429" spans="1:5" ht="15.75">
      <c r="A1429" s="4">
        <v>1425</v>
      </c>
      <c r="B1429" s="1" t="s">
        <v>890</v>
      </c>
      <c r="C1429" s="2" t="s">
        <v>886</v>
      </c>
      <c r="D1429" s="10" t="s">
        <v>6</v>
      </c>
      <c r="E1429" s="51" t="s">
        <v>1042</v>
      </c>
    </row>
    <row r="1430" spans="1:5" ht="15.75">
      <c r="A1430" s="4">
        <v>1426</v>
      </c>
      <c r="B1430" s="1" t="s">
        <v>891</v>
      </c>
      <c r="C1430" s="2" t="s">
        <v>886</v>
      </c>
      <c r="D1430" s="10" t="s">
        <v>6</v>
      </c>
      <c r="E1430" s="51" t="s">
        <v>1042</v>
      </c>
    </row>
    <row r="1431" spans="1:5" ht="15.75">
      <c r="A1431" s="4">
        <v>1427</v>
      </c>
      <c r="B1431" s="1" t="s">
        <v>892</v>
      </c>
      <c r="C1431" s="2" t="s">
        <v>886</v>
      </c>
      <c r="D1431" s="10" t="s">
        <v>6</v>
      </c>
      <c r="E1431" s="51" t="s">
        <v>1042</v>
      </c>
    </row>
    <row r="1432" spans="1:5" ht="15.75">
      <c r="A1432" s="4">
        <v>1428</v>
      </c>
      <c r="B1432" s="1" t="s">
        <v>893</v>
      </c>
      <c r="C1432" s="2" t="s">
        <v>886</v>
      </c>
      <c r="D1432" s="10" t="s">
        <v>6</v>
      </c>
      <c r="E1432" s="51" t="s">
        <v>1042</v>
      </c>
    </row>
    <row r="1433" spans="1:5" ht="15.75">
      <c r="A1433" s="4">
        <v>1429</v>
      </c>
      <c r="B1433" s="6" t="s">
        <v>894</v>
      </c>
      <c r="C1433" s="2" t="s">
        <v>886</v>
      </c>
      <c r="D1433" s="10" t="s">
        <v>6</v>
      </c>
      <c r="E1433" s="51" t="s">
        <v>1042</v>
      </c>
    </row>
    <row r="1434" spans="1:6" ht="15.75">
      <c r="A1434" s="4">
        <v>1430</v>
      </c>
      <c r="B1434" s="1" t="s">
        <v>1099</v>
      </c>
      <c r="C1434" s="2" t="s">
        <v>886</v>
      </c>
      <c r="D1434" s="2" t="s">
        <v>6</v>
      </c>
      <c r="E1434" s="51" t="s">
        <v>1042</v>
      </c>
      <c r="F1434" t="s">
        <v>1061</v>
      </c>
    </row>
    <row r="1435" spans="1:6" ht="15.75">
      <c r="A1435" s="4">
        <v>1431</v>
      </c>
      <c r="B1435" s="1" t="s">
        <v>1100</v>
      </c>
      <c r="C1435" s="2" t="s">
        <v>886</v>
      </c>
      <c r="D1435" s="2" t="s">
        <v>6</v>
      </c>
      <c r="E1435" s="51" t="s">
        <v>1042</v>
      </c>
      <c r="F1435" t="s">
        <v>1061</v>
      </c>
    </row>
    <row r="1436" spans="1:6" ht="15.75">
      <c r="A1436" s="4">
        <v>1432</v>
      </c>
      <c r="B1436" s="1" t="s">
        <v>1101</v>
      </c>
      <c r="C1436" s="2" t="s">
        <v>886</v>
      </c>
      <c r="D1436" s="2" t="s">
        <v>6</v>
      </c>
      <c r="E1436" s="51" t="s">
        <v>1042</v>
      </c>
      <c r="F1436" t="s">
        <v>1061</v>
      </c>
    </row>
    <row r="1437" spans="1:5" ht="15.75">
      <c r="A1437" s="4">
        <v>1433</v>
      </c>
      <c r="C1437" s="2" t="s">
        <v>886</v>
      </c>
      <c r="E1437" s="51" t="s">
        <v>1042</v>
      </c>
    </row>
    <row r="1438" spans="1:5" ht="15.75">
      <c r="A1438" s="4">
        <v>1434</v>
      </c>
      <c r="C1438" s="2" t="s">
        <v>886</v>
      </c>
      <c r="E1438" s="51" t="s">
        <v>1042</v>
      </c>
    </row>
    <row r="1439" spans="1:5" ht="15.75">
      <c r="A1439" s="4">
        <v>1435</v>
      </c>
      <c r="C1439" s="2" t="s">
        <v>886</v>
      </c>
      <c r="E1439" s="51" t="s">
        <v>1042</v>
      </c>
    </row>
    <row r="1440" spans="1:5" ht="15.75">
      <c r="A1440" s="4">
        <v>1436</v>
      </c>
      <c r="C1440" s="2" t="s">
        <v>886</v>
      </c>
      <c r="E1440" s="51" t="s">
        <v>1042</v>
      </c>
    </row>
    <row r="1441" spans="1:5" ht="15.75">
      <c r="A1441" s="4">
        <v>1437</v>
      </c>
      <c r="C1441" s="2" t="s">
        <v>886</v>
      </c>
      <c r="E1441" s="51" t="s">
        <v>1042</v>
      </c>
    </row>
    <row r="1442" spans="1:5" ht="15.75">
      <c r="A1442" s="4">
        <v>1438</v>
      </c>
      <c r="C1442" s="2" t="s">
        <v>886</v>
      </c>
      <c r="E1442" s="51" t="s">
        <v>1042</v>
      </c>
    </row>
    <row r="1443" spans="1:5" ht="15.75">
      <c r="A1443" s="4">
        <v>1439</v>
      </c>
      <c r="C1443" s="2" t="s">
        <v>886</v>
      </c>
      <c r="E1443" s="51" t="s">
        <v>1042</v>
      </c>
    </row>
    <row r="1444" spans="1:5" ht="16.5" thickBot="1">
      <c r="A1444" s="7">
        <v>1440</v>
      </c>
      <c r="B1444" s="8"/>
      <c r="C1444" s="9" t="s">
        <v>886</v>
      </c>
      <c r="D1444" s="9"/>
      <c r="E1444" s="51" t="s">
        <v>1042</v>
      </c>
    </row>
    <row r="1445" spans="1:5" ht="15.75">
      <c r="A1445" s="4">
        <v>1441</v>
      </c>
      <c r="B1445" s="1" t="s">
        <v>895</v>
      </c>
      <c r="C1445" s="5" t="s">
        <v>896</v>
      </c>
      <c r="D1445" s="2" t="s">
        <v>6</v>
      </c>
      <c r="E1445" s="51" t="s">
        <v>1042</v>
      </c>
    </row>
    <row r="1446" spans="1:5" ht="15.75">
      <c r="A1446" s="4">
        <v>1442</v>
      </c>
      <c r="B1446" s="1" t="s">
        <v>897</v>
      </c>
      <c r="C1446" s="5" t="s">
        <v>896</v>
      </c>
      <c r="D1446" s="2" t="s">
        <v>6</v>
      </c>
      <c r="E1446" s="51" t="s">
        <v>1042</v>
      </c>
    </row>
    <row r="1447" spans="1:5" ht="15.75">
      <c r="A1447" s="4">
        <v>1443</v>
      </c>
      <c r="B1447" s="1" t="s">
        <v>898</v>
      </c>
      <c r="C1447" s="5" t="s">
        <v>896</v>
      </c>
      <c r="D1447" s="2" t="s">
        <v>9</v>
      </c>
      <c r="E1447" s="51" t="s">
        <v>1042</v>
      </c>
    </row>
    <row r="1448" spans="1:5" ht="15.75">
      <c r="A1448" s="4">
        <v>1444</v>
      </c>
      <c r="B1448" s="1" t="s">
        <v>899</v>
      </c>
      <c r="C1448" s="5" t="s">
        <v>896</v>
      </c>
      <c r="D1448" s="2" t="s">
        <v>9</v>
      </c>
      <c r="E1448" s="51" t="s">
        <v>1042</v>
      </c>
    </row>
    <row r="1449" spans="1:5" ht="15.75">
      <c r="A1449" s="4">
        <v>1445</v>
      </c>
      <c r="B1449" s="1" t="s">
        <v>900</v>
      </c>
      <c r="C1449" s="5" t="s">
        <v>896</v>
      </c>
      <c r="D1449" s="2" t="s">
        <v>9</v>
      </c>
      <c r="E1449" s="51" t="s">
        <v>1042</v>
      </c>
    </row>
    <row r="1450" spans="1:5" ht="15.75">
      <c r="A1450" s="4">
        <v>1446</v>
      </c>
      <c r="B1450" s="1" t="s">
        <v>901</v>
      </c>
      <c r="C1450" s="5" t="s">
        <v>896</v>
      </c>
      <c r="D1450" s="2" t="s">
        <v>9</v>
      </c>
      <c r="E1450" s="51" t="s">
        <v>1042</v>
      </c>
    </row>
    <row r="1451" spans="1:5" ht="15.75">
      <c r="A1451" s="4">
        <v>1447</v>
      </c>
      <c r="B1451" s="1" t="s">
        <v>902</v>
      </c>
      <c r="C1451" s="5" t="s">
        <v>896</v>
      </c>
      <c r="D1451" s="2" t="s">
        <v>9</v>
      </c>
      <c r="E1451" s="51" t="s">
        <v>1042</v>
      </c>
    </row>
    <row r="1452" spans="1:5" ht="15.75">
      <c r="A1452" s="4">
        <v>1448</v>
      </c>
      <c r="B1452" s="6" t="s">
        <v>903</v>
      </c>
      <c r="C1452" s="5" t="s">
        <v>896</v>
      </c>
      <c r="D1452" s="2" t="s">
        <v>9</v>
      </c>
      <c r="E1452" s="51" t="s">
        <v>1042</v>
      </c>
    </row>
    <row r="1453" spans="1:5" ht="15.75">
      <c r="A1453" s="4">
        <v>1449</v>
      </c>
      <c r="B1453" s="6" t="s">
        <v>904</v>
      </c>
      <c r="C1453" s="5" t="s">
        <v>896</v>
      </c>
      <c r="D1453" s="2" t="s">
        <v>9</v>
      </c>
      <c r="E1453" s="51" t="s">
        <v>1042</v>
      </c>
    </row>
    <row r="1454" spans="1:5" ht="15.75">
      <c r="A1454" s="4">
        <v>1450</v>
      </c>
      <c r="B1454" s="6" t="s">
        <v>905</v>
      </c>
      <c r="C1454" s="5" t="s">
        <v>896</v>
      </c>
      <c r="D1454" s="5" t="s">
        <v>9</v>
      </c>
      <c r="E1454" s="51" t="s">
        <v>1042</v>
      </c>
    </row>
    <row r="1455" spans="1:5" ht="15.75">
      <c r="A1455" s="4">
        <v>1451</v>
      </c>
      <c r="B1455" s="6" t="s">
        <v>906</v>
      </c>
      <c r="C1455" s="5" t="s">
        <v>896</v>
      </c>
      <c r="D1455" s="5" t="s">
        <v>9</v>
      </c>
      <c r="E1455" s="51" t="s">
        <v>1042</v>
      </c>
    </row>
    <row r="1456" spans="1:5" ht="15.75">
      <c r="A1456" s="4">
        <v>1452</v>
      </c>
      <c r="B1456" s="6" t="s">
        <v>907</v>
      </c>
      <c r="C1456" s="5" t="s">
        <v>896</v>
      </c>
      <c r="D1456" s="5" t="s">
        <v>9</v>
      </c>
      <c r="E1456" s="51" t="s">
        <v>1042</v>
      </c>
    </row>
    <row r="1457" spans="1:5" ht="15.75">
      <c r="A1457" s="4">
        <v>1453</v>
      </c>
      <c r="B1457" s="6" t="s">
        <v>908</v>
      </c>
      <c r="C1457" s="5" t="s">
        <v>896</v>
      </c>
      <c r="D1457" s="2" t="s">
        <v>9</v>
      </c>
      <c r="E1457" s="51" t="s">
        <v>1042</v>
      </c>
    </row>
    <row r="1458" spans="1:5" ht="15.75">
      <c r="A1458" s="4">
        <v>1454</v>
      </c>
      <c r="B1458" s="6" t="s">
        <v>909</v>
      </c>
      <c r="C1458" s="5" t="s">
        <v>896</v>
      </c>
      <c r="D1458" s="5" t="s">
        <v>9</v>
      </c>
      <c r="E1458" s="51" t="s">
        <v>1042</v>
      </c>
    </row>
    <row r="1459" spans="1:5" ht="15.75">
      <c r="A1459" s="4">
        <v>1455</v>
      </c>
      <c r="B1459" s="6" t="s">
        <v>910</v>
      </c>
      <c r="C1459" s="5" t="s">
        <v>896</v>
      </c>
      <c r="D1459" s="5" t="s">
        <v>9</v>
      </c>
      <c r="E1459" s="51" t="s">
        <v>1042</v>
      </c>
    </row>
    <row r="1460" spans="1:5" ht="15.75">
      <c r="A1460" s="4">
        <v>1456</v>
      </c>
      <c r="C1460" s="2" t="s">
        <v>896</v>
      </c>
      <c r="E1460" s="51" t="s">
        <v>1042</v>
      </c>
    </row>
    <row r="1461" spans="1:5" ht="15.75">
      <c r="A1461" s="4">
        <v>1457</v>
      </c>
      <c r="C1461" s="2" t="s">
        <v>896</v>
      </c>
      <c r="E1461" s="51" t="s">
        <v>1042</v>
      </c>
    </row>
    <row r="1462" spans="1:5" ht="15.75">
      <c r="A1462" s="4">
        <v>1458</v>
      </c>
      <c r="C1462" s="2" t="s">
        <v>896</v>
      </c>
      <c r="E1462" s="51" t="s">
        <v>1042</v>
      </c>
    </row>
    <row r="1463" spans="1:5" ht="15.75">
      <c r="A1463" s="4">
        <v>1459</v>
      </c>
      <c r="C1463" s="2" t="s">
        <v>896</v>
      </c>
      <c r="E1463" s="51" t="s">
        <v>1042</v>
      </c>
    </row>
    <row r="1464" spans="1:5" ht="15.75">
      <c r="A1464" s="4">
        <v>1460</v>
      </c>
      <c r="C1464" s="2" t="s">
        <v>896</v>
      </c>
      <c r="E1464" s="51" t="s">
        <v>1042</v>
      </c>
    </row>
    <row r="1465" spans="1:5" ht="15.75">
      <c r="A1465" s="4">
        <v>1461</v>
      </c>
      <c r="C1465" s="2" t="s">
        <v>896</v>
      </c>
      <c r="E1465" s="51" t="s">
        <v>1042</v>
      </c>
    </row>
    <row r="1466" spans="1:5" ht="15.75">
      <c r="A1466" s="4">
        <v>1462</v>
      </c>
      <c r="C1466" s="2" t="s">
        <v>896</v>
      </c>
      <c r="E1466" s="51" t="s">
        <v>1042</v>
      </c>
    </row>
    <row r="1467" spans="1:5" ht="15.75">
      <c r="A1467" s="4">
        <v>1463</v>
      </c>
      <c r="C1467" s="2" t="s">
        <v>896</v>
      </c>
      <c r="E1467" s="51" t="s">
        <v>1042</v>
      </c>
    </row>
    <row r="1468" spans="1:5" ht="15.75">
      <c r="A1468" s="4">
        <v>1464</v>
      </c>
      <c r="C1468" s="2" t="s">
        <v>896</v>
      </c>
      <c r="E1468" s="51" t="s">
        <v>1042</v>
      </c>
    </row>
    <row r="1469" spans="1:5" ht="16.5" thickBot="1">
      <c r="A1469" s="7">
        <v>1465</v>
      </c>
      <c r="B1469" s="8"/>
      <c r="C1469" s="9" t="s">
        <v>896</v>
      </c>
      <c r="D1469" s="9"/>
      <c r="E1469" s="51" t="s">
        <v>1042</v>
      </c>
    </row>
    <row r="1470" spans="1:5" ht="15.75">
      <c r="A1470" s="4">
        <v>1466</v>
      </c>
      <c r="B1470" s="1" t="s">
        <v>1058</v>
      </c>
      <c r="C1470" s="5" t="s">
        <v>1057</v>
      </c>
      <c r="D1470" s="2" t="s">
        <v>6</v>
      </c>
      <c r="E1470" s="51" t="s">
        <v>1042</v>
      </c>
    </row>
    <row r="1471" spans="1:5" ht="15.75">
      <c r="A1471" s="4">
        <v>1467</v>
      </c>
      <c r="B1471" s="1" t="s">
        <v>1059</v>
      </c>
      <c r="C1471" s="5" t="s">
        <v>1060</v>
      </c>
      <c r="D1471" s="2" t="s">
        <v>9</v>
      </c>
      <c r="E1471" s="51" t="s">
        <v>1042</v>
      </c>
    </row>
    <row r="1472" spans="1:5" ht="15.75">
      <c r="A1472" s="4">
        <v>1468</v>
      </c>
      <c r="B1472" s="1" t="s">
        <v>235</v>
      </c>
      <c r="C1472" s="5" t="s">
        <v>1120</v>
      </c>
      <c r="D1472" s="2" t="s">
        <v>27</v>
      </c>
      <c r="E1472" s="51" t="s">
        <v>1042</v>
      </c>
    </row>
    <row r="1473" spans="1:5" ht="15.75">
      <c r="A1473" s="4">
        <v>1469</v>
      </c>
      <c r="B1473" s="6" t="s">
        <v>1121</v>
      </c>
      <c r="C1473" s="5" t="s">
        <v>1120</v>
      </c>
      <c r="D1473" s="2" t="s">
        <v>27</v>
      </c>
      <c r="E1473" s="51" t="s">
        <v>1042</v>
      </c>
    </row>
    <row r="1474" spans="1:5" ht="15.75">
      <c r="A1474" s="4">
        <v>1470</v>
      </c>
      <c r="C1474" s="5"/>
      <c r="E1474" s="51" t="s">
        <v>1042</v>
      </c>
    </row>
    <row r="1475" spans="1:5" ht="15.75">
      <c r="A1475" s="4">
        <v>1471</v>
      </c>
      <c r="E1475" s="51" t="s">
        <v>1042</v>
      </c>
    </row>
    <row r="1476" spans="1:5" ht="15.75">
      <c r="A1476" s="4">
        <v>1472</v>
      </c>
      <c r="E1476" s="51" t="s">
        <v>1042</v>
      </c>
    </row>
    <row r="1477" spans="1:5" ht="15.75">
      <c r="A1477" s="4">
        <v>1473</v>
      </c>
      <c r="B1477" s="6"/>
      <c r="E1477" s="51" t="s">
        <v>1042</v>
      </c>
    </row>
    <row r="1478" spans="1:5" ht="15.75">
      <c r="A1478" s="4">
        <v>1474</v>
      </c>
      <c r="E1478" s="51" t="s">
        <v>1042</v>
      </c>
    </row>
    <row r="1479" spans="1:5" ht="15.75">
      <c r="A1479" s="4">
        <v>1475</v>
      </c>
      <c r="E1479" s="51" t="s">
        <v>1042</v>
      </c>
    </row>
    <row r="1480" spans="1:5" ht="15.75">
      <c r="A1480" s="4">
        <v>1476</v>
      </c>
      <c r="E1480" s="51" t="s">
        <v>1042</v>
      </c>
    </row>
    <row r="1481" spans="1:5" ht="15.75">
      <c r="A1481" s="4">
        <v>1477</v>
      </c>
      <c r="E1481" s="51" t="s">
        <v>1042</v>
      </c>
    </row>
    <row r="1482" spans="1:5" ht="15.75">
      <c r="A1482" s="4">
        <v>1478</v>
      </c>
      <c r="E1482" s="51" t="s">
        <v>1042</v>
      </c>
    </row>
    <row r="1483" spans="1:5" ht="15.75">
      <c r="A1483" s="4">
        <v>1479</v>
      </c>
      <c r="E1483" s="51" t="s">
        <v>1042</v>
      </c>
    </row>
    <row r="1484" spans="1:5" ht="15.75">
      <c r="A1484" s="4">
        <v>1480</v>
      </c>
      <c r="E1484" s="51" t="s">
        <v>1042</v>
      </c>
    </row>
    <row r="1485" spans="1:5" ht="15.75">
      <c r="A1485" s="4">
        <v>1481</v>
      </c>
      <c r="E1485" s="51" t="s">
        <v>1042</v>
      </c>
    </row>
    <row r="1486" spans="1:5" ht="15.75">
      <c r="A1486" s="4">
        <v>1482</v>
      </c>
      <c r="E1486" s="51" t="s">
        <v>1042</v>
      </c>
    </row>
    <row r="1487" spans="1:5" ht="15.75">
      <c r="A1487" s="4">
        <v>1483</v>
      </c>
      <c r="E1487" s="51" t="s">
        <v>1042</v>
      </c>
    </row>
    <row r="1488" spans="1:5" ht="15.75">
      <c r="A1488" s="4">
        <v>1484</v>
      </c>
      <c r="C1488" s="5"/>
      <c r="E1488" s="51" t="s">
        <v>1042</v>
      </c>
    </row>
    <row r="1489" spans="1:5" ht="15.75">
      <c r="A1489" s="4">
        <v>1485</v>
      </c>
      <c r="C1489" s="5"/>
      <c r="E1489" s="51" t="s">
        <v>1042</v>
      </c>
    </row>
    <row r="1490" spans="1:5" ht="15.75">
      <c r="A1490" s="4">
        <v>1486</v>
      </c>
      <c r="C1490" s="5"/>
      <c r="E1490" s="51" t="s">
        <v>1042</v>
      </c>
    </row>
    <row r="1491" spans="1:5" ht="15.75">
      <c r="A1491" s="4">
        <v>1487</v>
      </c>
      <c r="E1491" s="51" t="s">
        <v>1042</v>
      </c>
    </row>
    <row r="1492" spans="1:5" ht="15.75">
      <c r="A1492" s="4">
        <v>1488</v>
      </c>
      <c r="C1492" s="5"/>
      <c r="E1492" s="51" t="s">
        <v>1042</v>
      </c>
    </row>
    <row r="1493" spans="1:5" ht="15.75">
      <c r="A1493" s="4">
        <v>1489</v>
      </c>
      <c r="C1493" s="5"/>
      <c r="E1493" s="51" t="s">
        <v>1042</v>
      </c>
    </row>
    <row r="1494" spans="1:5" ht="15.75">
      <c r="A1494" s="4">
        <v>1490</v>
      </c>
      <c r="C1494" s="5"/>
      <c r="E1494" s="51" t="s">
        <v>1042</v>
      </c>
    </row>
    <row r="1495" spans="1:5" ht="15.75">
      <c r="A1495" s="4">
        <v>1491</v>
      </c>
      <c r="C1495" s="5"/>
      <c r="E1495" s="51" t="s">
        <v>1042</v>
      </c>
    </row>
    <row r="1496" spans="1:5" ht="15.75">
      <c r="A1496" s="4">
        <v>1492</v>
      </c>
      <c r="C1496" s="5"/>
      <c r="E1496" s="51" t="s">
        <v>1042</v>
      </c>
    </row>
    <row r="1497" spans="1:5" ht="15.75">
      <c r="A1497" s="4">
        <v>1493</v>
      </c>
      <c r="B1497" s="38"/>
      <c r="C1497" s="5"/>
      <c r="E1497" s="51" t="s">
        <v>1042</v>
      </c>
    </row>
    <row r="1498" spans="1:5" ht="15.75">
      <c r="A1498" s="4">
        <v>1494</v>
      </c>
      <c r="C1498" s="5"/>
      <c r="E1498" s="51" t="s">
        <v>1042</v>
      </c>
    </row>
    <row r="1499" spans="1:5" ht="15.75">
      <c r="A1499" s="4">
        <v>1495</v>
      </c>
      <c r="B1499" s="6"/>
      <c r="C1499" s="5"/>
      <c r="E1499" s="51" t="s">
        <v>1042</v>
      </c>
    </row>
    <row r="1500" spans="1:5" ht="15.75">
      <c r="A1500" s="4">
        <v>1496</v>
      </c>
      <c r="B1500" s="6"/>
      <c r="C1500" s="5"/>
      <c r="E1500" s="51" t="s">
        <v>1042</v>
      </c>
    </row>
    <row r="1501" spans="1:5" ht="15.75">
      <c r="A1501" s="4">
        <v>1497</v>
      </c>
      <c r="B1501" s="6"/>
      <c r="C1501" s="5"/>
      <c r="D1501" s="5"/>
      <c r="E1501" s="51" t="s">
        <v>1042</v>
      </c>
    </row>
    <row r="1502" spans="1:5" ht="15.75">
      <c r="A1502" s="4">
        <v>1498</v>
      </c>
      <c r="B1502" s="6"/>
      <c r="C1502" s="5"/>
      <c r="D1502" s="5"/>
      <c r="E1502" s="51" t="s">
        <v>1042</v>
      </c>
    </row>
    <row r="1503" spans="1:5" ht="15.75">
      <c r="A1503" s="4">
        <v>1499</v>
      </c>
      <c r="B1503" s="6"/>
      <c r="C1503" s="5"/>
      <c r="D1503" s="5"/>
      <c r="E1503" s="51" t="s">
        <v>1042</v>
      </c>
    </row>
    <row r="1504" spans="1:5" ht="15.75">
      <c r="A1504" s="4">
        <v>1500</v>
      </c>
      <c r="B1504" s="6"/>
      <c r="C1504" s="5"/>
      <c r="E1504" s="51" t="s">
        <v>1042</v>
      </c>
    </row>
    <row r="1505" spans="2:4" ht="15.75">
      <c r="B1505" s="6"/>
      <c r="C1505" s="5"/>
      <c r="D1505" s="5"/>
    </row>
    <row r="1506" ht="15.75">
      <c r="C1506" s="5"/>
    </row>
    <row r="1507" spans="3:5" ht="15.75">
      <c r="C1507" s="5"/>
      <c r="E1507" s="11"/>
    </row>
    <row r="1508" spans="3:5" ht="15.75">
      <c r="C1508" s="5"/>
      <c r="E1508" s="11"/>
    </row>
    <row r="1509" spans="3:5" ht="15.75">
      <c r="C1509" s="5"/>
      <c r="E1509" s="11"/>
    </row>
    <row r="1510" spans="3:5" ht="15.75">
      <c r="C1510" s="5"/>
      <c r="E1510" s="11"/>
    </row>
    <row r="1511" spans="3:5" ht="15.75">
      <c r="C1511" s="5"/>
      <c r="E1511" s="11"/>
    </row>
    <row r="1512" spans="3:5" ht="15.75">
      <c r="C1512" s="5"/>
      <c r="E1512" s="11"/>
    </row>
    <row r="1513" spans="3:5" ht="15.75">
      <c r="C1513" s="5"/>
      <c r="E1513" s="11"/>
    </row>
    <row r="1514" spans="3:5" ht="15.75">
      <c r="C1514" s="5"/>
      <c r="E1514" s="11"/>
    </row>
    <row r="1515" spans="3:5" ht="15.75">
      <c r="C1515" s="5"/>
      <c r="E1515" s="11"/>
    </row>
    <row r="1516" spans="3:5" ht="15.75">
      <c r="C1516" s="5"/>
      <c r="E1516" s="11"/>
    </row>
    <row r="1517" ht="15.75">
      <c r="E1517" s="11"/>
    </row>
    <row r="1518" ht="15.75">
      <c r="E1518" s="18"/>
    </row>
    <row r="1519" ht="15.75">
      <c r="E1519" s="18"/>
    </row>
    <row r="1520" ht="15.75">
      <c r="E1520" s="18"/>
    </row>
    <row r="1521" ht="15.75">
      <c r="E1521" s="18"/>
    </row>
    <row r="1522" spans="3:5" ht="15.75">
      <c r="C1522" s="5"/>
      <c r="E1522" s="11"/>
    </row>
    <row r="1523" spans="3:5" ht="15.75">
      <c r="C1523" s="5"/>
      <c r="E1523" s="11"/>
    </row>
    <row r="1524" ht="15.75">
      <c r="E1524" s="11"/>
    </row>
    <row r="1534" ht="15.75">
      <c r="C153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8">
      <selection activeCell="B30" sqref="B30"/>
    </sheetView>
  </sheetViews>
  <sheetFormatPr defaultColWidth="8.88671875" defaultRowHeight="15"/>
  <cols>
    <col min="2" max="2" width="4.10546875" style="0" bestFit="1" customWidth="1"/>
    <col min="3" max="3" width="4.99609375" style="0" bestFit="1" customWidth="1"/>
    <col min="4" max="4" width="21.4453125" style="0" bestFit="1" customWidth="1"/>
    <col min="5" max="5" width="7.10546875" style="0" customWidth="1"/>
    <col min="6" max="6" width="5.99609375" style="0" bestFit="1" customWidth="1"/>
    <col min="7" max="7" width="7.4453125" style="0" bestFit="1" customWidth="1"/>
  </cols>
  <sheetData>
    <row r="1" ht="15.75">
      <c r="A1" s="39" t="s">
        <v>1131</v>
      </c>
    </row>
    <row r="2" spans="1:7" ht="15">
      <c r="A2" t="s">
        <v>1130</v>
      </c>
      <c r="B2" t="s">
        <v>1043</v>
      </c>
      <c r="C2" t="s">
        <v>1044</v>
      </c>
      <c r="D2" t="s">
        <v>1045</v>
      </c>
      <c r="E2" t="s">
        <v>1047</v>
      </c>
      <c r="F2" t="s">
        <v>1046</v>
      </c>
      <c r="G2" t="s">
        <v>1049</v>
      </c>
    </row>
    <row r="3" spans="1:7" ht="15">
      <c r="A3">
        <v>1</v>
      </c>
      <c r="B3">
        <v>2</v>
      </c>
      <c r="C3">
        <v>907</v>
      </c>
      <c r="D3" t="s">
        <v>528</v>
      </c>
      <c r="E3" t="s">
        <v>527</v>
      </c>
      <c r="F3">
        <v>15.58</v>
      </c>
      <c r="G3" t="s">
        <v>38</v>
      </c>
    </row>
    <row r="4" spans="1:7" ht="15">
      <c r="A4">
        <v>2</v>
      </c>
      <c r="B4">
        <v>3</v>
      </c>
      <c r="C4">
        <v>435</v>
      </c>
      <c r="D4" t="s">
        <v>253</v>
      </c>
      <c r="E4" t="s">
        <v>234</v>
      </c>
      <c r="F4">
        <v>16.15</v>
      </c>
      <c r="G4" t="s">
        <v>38</v>
      </c>
    </row>
    <row r="5" spans="1:7" ht="15">
      <c r="A5">
        <v>3</v>
      </c>
      <c r="B5">
        <v>4</v>
      </c>
      <c r="C5">
        <v>283</v>
      </c>
      <c r="D5" t="s">
        <v>186</v>
      </c>
      <c r="E5" t="s">
        <v>174</v>
      </c>
      <c r="F5">
        <v>16.27</v>
      </c>
      <c r="G5" t="s">
        <v>38</v>
      </c>
    </row>
    <row r="6" spans="1:7" ht="15">
      <c r="A6">
        <v>4</v>
      </c>
      <c r="B6">
        <v>5</v>
      </c>
      <c r="C6">
        <v>284</v>
      </c>
      <c r="D6" t="s">
        <v>1122</v>
      </c>
      <c r="E6" t="s">
        <v>174</v>
      </c>
      <c r="F6">
        <v>16.31</v>
      </c>
      <c r="G6" t="s">
        <v>38</v>
      </c>
    </row>
    <row r="7" spans="1:7" ht="15">
      <c r="A7">
        <v>5</v>
      </c>
      <c r="B7">
        <v>7</v>
      </c>
      <c r="C7">
        <v>1105</v>
      </c>
      <c r="D7" t="s">
        <v>668</v>
      </c>
      <c r="E7" t="s">
        <v>659</v>
      </c>
      <c r="F7">
        <v>16.38</v>
      </c>
      <c r="G7" t="s">
        <v>38</v>
      </c>
    </row>
    <row r="8" spans="1:7" ht="15">
      <c r="A8">
        <v>6</v>
      </c>
      <c r="B8">
        <v>8</v>
      </c>
      <c r="C8">
        <v>913</v>
      </c>
      <c r="D8" t="s">
        <v>534</v>
      </c>
      <c r="E8" t="s">
        <v>527</v>
      </c>
      <c r="F8">
        <v>16.42</v>
      </c>
      <c r="G8" t="s">
        <v>38</v>
      </c>
    </row>
    <row r="9" spans="1:7" ht="15">
      <c r="A9">
        <v>7</v>
      </c>
      <c r="B9">
        <v>9</v>
      </c>
      <c r="C9">
        <v>281</v>
      </c>
      <c r="D9" t="s">
        <v>184</v>
      </c>
      <c r="E9" t="s">
        <v>174</v>
      </c>
      <c r="F9">
        <v>16.44</v>
      </c>
      <c r="G9" t="s">
        <v>38</v>
      </c>
    </row>
    <row r="10" spans="1:7" ht="15">
      <c r="A10">
        <v>8</v>
      </c>
      <c r="B10">
        <v>11</v>
      </c>
      <c r="C10">
        <v>439</v>
      </c>
      <c r="D10" t="s">
        <v>257</v>
      </c>
      <c r="E10" t="s">
        <v>234</v>
      </c>
      <c r="F10" s="52">
        <v>17</v>
      </c>
      <c r="G10" t="s">
        <v>38</v>
      </c>
    </row>
    <row r="11" spans="1:7" ht="15">
      <c r="A11">
        <v>9</v>
      </c>
      <c r="B11">
        <v>12</v>
      </c>
      <c r="C11">
        <v>488</v>
      </c>
      <c r="D11" t="s">
        <v>975</v>
      </c>
      <c r="E11" t="s">
        <v>283</v>
      </c>
      <c r="F11" s="52">
        <v>17.2</v>
      </c>
      <c r="G11" t="s">
        <v>38</v>
      </c>
    </row>
    <row r="12" spans="1:7" ht="15">
      <c r="A12">
        <v>10</v>
      </c>
      <c r="B12">
        <v>14</v>
      </c>
      <c r="C12">
        <v>756</v>
      </c>
      <c r="D12" t="s">
        <v>430</v>
      </c>
      <c r="E12" t="s">
        <v>431</v>
      </c>
      <c r="F12" s="52">
        <v>17.28</v>
      </c>
      <c r="G12" t="s">
        <v>38</v>
      </c>
    </row>
    <row r="13" spans="1:7" ht="15">
      <c r="A13">
        <v>11</v>
      </c>
      <c r="B13">
        <v>15</v>
      </c>
      <c r="C13">
        <v>1040</v>
      </c>
      <c r="D13" t="s">
        <v>625</v>
      </c>
      <c r="E13" t="s">
        <v>621</v>
      </c>
      <c r="F13" s="52">
        <v>17.34</v>
      </c>
      <c r="G13" t="s">
        <v>38</v>
      </c>
    </row>
    <row r="14" spans="1:7" ht="15">
      <c r="A14">
        <v>12</v>
      </c>
      <c r="B14">
        <v>16</v>
      </c>
      <c r="C14">
        <v>1107</v>
      </c>
      <c r="D14" t="s">
        <v>670</v>
      </c>
      <c r="E14" t="s">
        <v>659</v>
      </c>
      <c r="F14" s="52">
        <v>17.43</v>
      </c>
      <c r="G14" t="s">
        <v>38</v>
      </c>
    </row>
    <row r="15" spans="1:7" ht="15">
      <c r="A15">
        <v>13</v>
      </c>
      <c r="B15">
        <v>18</v>
      </c>
      <c r="C15">
        <v>489</v>
      </c>
      <c r="D15" t="s">
        <v>976</v>
      </c>
      <c r="E15" t="s">
        <v>283</v>
      </c>
      <c r="F15" s="52">
        <v>17.54</v>
      </c>
      <c r="G15" t="s">
        <v>38</v>
      </c>
    </row>
    <row r="16" spans="1:7" ht="15">
      <c r="A16">
        <v>14</v>
      </c>
      <c r="B16">
        <v>19</v>
      </c>
      <c r="C16">
        <v>1131</v>
      </c>
      <c r="D16" t="s">
        <v>1126</v>
      </c>
      <c r="E16" t="s">
        <v>659</v>
      </c>
      <c r="F16" s="52">
        <v>17.57</v>
      </c>
      <c r="G16" t="s">
        <v>38</v>
      </c>
    </row>
    <row r="17" spans="1:7" ht="15">
      <c r="A17">
        <v>15</v>
      </c>
      <c r="B17">
        <v>23</v>
      </c>
      <c r="C17">
        <v>1106</v>
      </c>
      <c r="D17" t="s">
        <v>669</v>
      </c>
      <c r="E17" t="s">
        <v>659</v>
      </c>
      <c r="F17" s="52">
        <v>18.15</v>
      </c>
      <c r="G17" t="s">
        <v>38</v>
      </c>
    </row>
    <row r="18" spans="1:7" ht="15">
      <c r="A18">
        <v>16</v>
      </c>
      <c r="B18">
        <v>24</v>
      </c>
      <c r="C18">
        <v>758</v>
      </c>
      <c r="D18" t="s">
        <v>433</v>
      </c>
      <c r="E18" t="s">
        <v>431</v>
      </c>
      <c r="F18" s="52">
        <v>18.19</v>
      </c>
      <c r="G18" t="s">
        <v>38</v>
      </c>
    </row>
    <row r="19" spans="1:7" ht="15">
      <c r="A19">
        <v>17</v>
      </c>
      <c r="B19">
        <v>25</v>
      </c>
      <c r="C19">
        <v>757</v>
      </c>
      <c r="D19" t="s">
        <v>432</v>
      </c>
      <c r="E19" t="s">
        <v>431</v>
      </c>
      <c r="F19" s="52">
        <v>18.22</v>
      </c>
      <c r="G19" t="s">
        <v>38</v>
      </c>
    </row>
    <row r="20" spans="1:7" ht="15">
      <c r="A20">
        <v>18</v>
      </c>
      <c r="B20">
        <v>28</v>
      </c>
      <c r="C20">
        <v>1210</v>
      </c>
      <c r="D20" t="s">
        <v>742</v>
      </c>
      <c r="E20" t="s">
        <v>738</v>
      </c>
      <c r="F20" s="52">
        <v>18.45</v>
      </c>
      <c r="G20" t="s">
        <v>38</v>
      </c>
    </row>
    <row r="21" spans="1:7" ht="15">
      <c r="A21">
        <v>19</v>
      </c>
      <c r="B21">
        <v>30</v>
      </c>
      <c r="C21">
        <v>438</v>
      </c>
      <c r="D21" t="s">
        <v>256</v>
      </c>
      <c r="E21" t="s">
        <v>234</v>
      </c>
      <c r="F21" s="52">
        <v>18.54</v>
      </c>
      <c r="G21" t="s">
        <v>38</v>
      </c>
    </row>
    <row r="22" spans="1:7" ht="15">
      <c r="A22">
        <v>20</v>
      </c>
      <c r="B22">
        <v>31</v>
      </c>
      <c r="C22">
        <v>230</v>
      </c>
      <c r="D22" t="s">
        <v>146</v>
      </c>
      <c r="E22" t="s">
        <v>132</v>
      </c>
      <c r="F22" s="52">
        <v>19.2</v>
      </c>
      <c r="G22" t="s">
        <v>38</v>
      </c>
    </row>
    <row r="23" spans="1:7" ht="15">
      <c r="A23">
        <v>21</v>
      </c>
      <c r="B23">
        <v>32</v>
      </c>
      <c r="C23">
        <v>436</v>
      </c>
      <c r="D23" t="s">
        <v>254</v>
      </c>
      <c r="E23" t="s">
        <v>234</v>
      </c>
      <c r="F23" s="52">
        <v>19.31</v>
      </c>
      <c r="G23" t="s">
        <v>38</v>
      </c>
    </row>
    <row r="24" spans="1:7" ht="15">
      <c r="A24">
        <v>22</v>
      </c>
      <c r="B24">
        <v>33</v>
      </c>
      <c r="C24">
        <v>492</v>
      </c>
      <c r="D24" t="s">
        <v>979</v>
      </c>
      <c r="E24" t="s">
        <v>283</v>
      </c>
      <c r="F24" s="52">
        <v>20.06</v>
      </c>
      <c r="G24" t="s">
        <v>38</v>
      </c>
    </row>
    <row r="25" spans="1:7" ht="15">
      <c r="A25">
        <v>23</v>
      </c>
      <c r="B25">
        <v>34</v>
      </c>
      <c r="C25">
        <v>258</v>
      </c>
      <c r="D25" t="s">
        <v>1125</v>
      </c>
      <c r="E25" t="s">
        <v>132</v>
      </c>
      <c r="F25" s="52">
        <v>20.1</v>
      </c>
      <c r="G25" t="s">
        <v>38</v>
      </c>
    </row>
    <row r="26" spans="1:7" ht="15">
      <c r="A26">
        <v>24</v>
      </c>
      <c r="B26">
        <v>35</v>
      </c>
      <c r="C26">
        <v>803</v>
      </c>
      <c r="D26" t="s">
        <v>453</v>
      </c>
      <c r="E26" t="s">
        <v>451</v>
      </c>
      <c r="F26" s="52">
        <v>20.45</v>
      </c>
      <c r="G26" t="s">
        <v>38</v>
      </c>
    </row>
    <row r="27" spans="1:7" ht="15">
      <c r="A27">
        <v>25</v>
      </c>
      <c r="B27">
        <v>36</v>
      </c>
      <c r="C27">
        <v>282</v>
      </c>
      <c r="D27" t="s">
        <v>185</v>
      </c>
      <c r="E27" t="s">
        <v>174</v>
      </c>
      <c r="F27" s="52">
        <v>21.01</v>
      </c>
      <c r="G27" t="s">
        <v>38</v>
      </c>
    </row>
    <row r="28" spans="1:7" ht="15">
      <c r="A28">
        <v>26</v>
      </c>
      <c r="B28">
        <v>39</v>
      </c>
      <c r="C28">
        <v>222</v>
      </c>
      <c r="D28" t="s">
        <v>1147</v>
      </c>
      <c r="E28" t="s">
        <v>132</v>
      </c>
      <c r="F28" s="52">
        <v>21.33</v>
      </c>
      <c r="G28" t="s">
        <v>38</v>
      </c>
    </row>
    <row r="30" ht="15">
      <c r="F30" s="52"/>
    </row>
    <row r="31" spans="1:6" ht="15">
      <c r="A31" t="s">
        <v>1148</v>
      </c>
      <c r="F31" s="52"/>
    </row>
    <row r="32" spans="1:6" ht="15">
      <c r="A32" t="s">
        <v>1149</v>
      </c>
      <c r="F32" s="52"/>
    </row>
    <row r="33" spans="1:6" ht="15">
      <c r="A33" t="s">
        <v>1150</v>
      </c>
      <c r="F33" s="52"/>
    </row>
    <row r="34" spans="1:6" ht="15.75">
      <c r="A34" s="39" t="s">
        <v>1132</v>
      </c>
      <c r="F34" s="52"/>
    </row>
    <row r="35" spans="1:7" ht="15">
      <c r="A35" t="s">
        <v>1130</v>
      </c>
      <c r="B35" t="s">
        <v>1043</v>
      </c>
      <c r="C35" t="s">
        <v>1044</v>
      </c>
      <c r="D35" t="s">
        <v>1045</v>
      </c>
      <c r="E35" t="s">
        <v>1047</v>
      </c>
      <c r="F35" t="s">
        <v>1046</v>
      </c>
      <c r="G35" t="s">
        <v>1049</v>
      </c>
    </row>
    <row r="36" spans="1:7" ht="15">
      <c r="A36">
        <v>1</v>
      </c>
      <c r="B36">
        <v>1</v>
      </c>
      <c r="C36">
        <v>1115</v>
      </c>
      <c r="D36" t="s">
        <v>678</v>
      </c>
      <c r="E36" t="s">
        <v>659</v>
      </c>
      <c r="F36" s="52">
        <v>15.5</v>
      </c>
      <c r="G36" t="s">
        <v>151</v>
      </c>
    </row>
    <row r="37" spans="1:7" ht="15">
      <c r="A37">
        <v>2</v>
      </c>
      <c r="B37">
        <v>6</v>
      </c>
      <c r="C37">
        <v>1213</v>
      </c>
      <c r="D37" t="s">
        <v>745</v>
      </c>
      <c r="E37" t="s">
        <v>738</v>
      </c>
      <c r="F37">
        <v>16.35</v>
      </c>
      <c r="G37" t="s">
        <v>151</v>
      </c>
    </row>
    <row r="38" spans="1:7" ht="15">
      <c r="A38">
        <v>3</v>
      </c>
      <c r="B38">
        <v>10</v>
      </c>
      <c r="C38">
        <v>1214</v>
      </c>
      <c r="D38" t="s">
        <v>746</v>
      </c>
      <c r="E38" t="s">
        <v>738</v>
      </c>
      <c r="F38">
        <v>16.52</v>
      </c>
      <c r="G38" t="s">
        <v>151</v>
      </c>
    </row>
    <row r="39" spans="1:7" ht="15">
      <c r="A39">
        <v>4</v>
      </c>
      <c r="B39">
        <v>13</v>
      </c>
      <c r="C39">
        <v>1104</v>
      </c>
      <c r="D39" t="s">
        <v>667</v>
      </c>
      <c r="E39" t="s">
        <v>659</v>
      </c>
      <c r="F39" s="52">
        <v>17.24</v>
      </c>
      <c r="G39" t="s">
        <v>151</v>
      </c>
    </row>
    <row r="40" spans="1:7" ht="15">
      <c r="A40">
        <v>5</v>
      </c>
      <c r="B40">
        <v>17</v>
      </c>
      <c r="C40">
        <v>1366</v>
      </c>
      <c r="D40" t="s">
        <v>853</v>
      </c>
      <c r="E40" t="s">
        <v>838</v>
      </c>
      <c r="F40" s="52">
        <v>17.45</v>
      </c>
      <c r="G40" t="s">
        <v>151</v>
      </c>
    </row>
    <row r="41" spans="1:7" ht="15.75">
      <c r="A41" s="56">
        <v>6</v>
      </c>
      <c r="B41" s="56">
        <v>20</v>
      </c>
      <c r="C41" s="56">
        <v>287</v>
      </c>
      <c r="D41" s="56" t="s">
        <v>189</v>
      </c>
      <c r="E41" s="56" t="s">
        <v>174</v>
      </c>
      <c r="F41" s="65">
        <v>18.03</v>
      </c>
      <c r="G41" s="56" t="s">
        <v>151</v>
      </c>
    </row>
    <row r="42" spans="1:7" ht="15.75">
      <c r="A42" s="56">
        <v>7</v>
      </c>
      <c r="B42">
        <v>21</v>
      </c>
      <c r="C42">
        <v>441</v>
      </c>
      <c r="D42" t="s">
        <v>259</v>
      </c>
      <c r="E42" t="s">
        <v>234</v>
      </c>
      <c r="F42" s="52">
        <v>18.06</v>
      </c>
      <c r="G42" t="s">
        <v>151</v>
      </c>
    </row>
    <row r="43" spans="1:7" ht="15.75">
      <c r="A43" s="56">
        <v>8</v>
      </c>
      <c r="B43">
        <v>22</v>
      </c>
      <c r="C43">
        <v>291</v>
      </c>
      <c r="D43" t="s">
        <v>193</v>
      </c>
      <c r="E43" t="s">
        <v>174</v>
      </c>
      <c r="F43" s="52">
        <v>18.11</v>
      </c>
      <c r="G43" t="s">
        <v>151</v>
      </c>
    </row>
    <row r="44" spans="1:7" ht="15.75">
      <c r="A44" s="56">
        <v>9</v>
      </c>
      <c r="B44">
        <v>26</v>
      </c>
      <c r="C44">
        <v>290</v>
      </c>
      <c r="D44" t="s">
        <v>192</v>
      </c>
      <c r="E44" t="s">
        <v>174</v>
      </c>
      <c r="F44" s="52">
        <v>18.34</v>
      </c>
      <c r="G44" t="s">
        <v>151</v>
      </c>
    </row>
    <row r="45" spans="1:7" ht="15.75">
      <c r="A45" s="56">
        <v>10</v>
      </c>
      <c r="B45">
        <v>27</v>
      </c>
      <c r="C45">
        <v>288</v>
      </c>
      <c r="D45" t="s">
        <v>190</v>
      </c>
      <c r="E45" t="s">
        <v>174</v>
      </c>
      <c r="F45" s="52">
        <v>18.43</v>
      </c>
      <c r="G45" t="s">
        <v>151</v>
      </c>
    </row>
    <row r="46" spans="1:7" ht="15.75">
      <c r="A46" s="56">
        <v>11</v>
      </c>
      <c r="B46">
        <v>29</v>
      </c>
      <c r="C46">
        <v>498</v>
      </c>
      <c r="D46" t="s">
        <v>985</v>
      </c>
      <c r="E46" t="s">
        <v>283</v>
      </c>
      <c r="F46" s="52">
        <v>18.52</v>
      </c>
      <c r="G46" t="s">
        <v>151</v>
      </c>
    </row>
    <row r="47" spans="1:7" ht="15.75">
      <c r="A47" s="56">
        <v>12</v>
      </c>
      <c r="B47">
        <v>37</v>
      </c>
      <c r="C47">
        <v>345</v>
      </c>
      <c r="D47" t="s">
        <v>1124</v>
      </c>
      <c r="E47" t="s">
        <v>174</v>
      </c>
      <c r="F47" s="52">
        <v>21.19</v>
      </c>
      <c r="G47" t="s">
        <v>151</v>
      </c>
    </row>
    <row r="48" spans="1:7" ht="15.75">
      <c r="A48" s="56">
        <v>13</v>
      </c>
      <c r="B48">
        <v>38</v>
      </c>
      <c r="C48">
        <v>20</v>
      </c>
      <c r="D48" t="s">
        <v>1085</v>
      </c>
      <c r="E48" s="66">
        <v>26.2</v>
      </c>
      <c r="F48" s="52">
        <v>21.3</v>
      </c>
      <c r="G48" t="s">
        <v>151</v>
      </c>
    </row>
    <row r="49" spans="1:7" ht="15.75">
      <c r="A49" s="56">
        <v>14</v>
      </c>
      <c r="B49">
        <v>40</v>
      </c>
      <c r="C49">
        <v>349</v>
      </c>
      <c r="D49" t="s">
        <v>1123</v>
      </c>
      <c r="E49" t="s">
        <v>174</v>
      </c>
      <c r="F49" s="52">
        <v>24.13</v>
      </c>
      <c r="G49" t="s">
        <v>151</v>
      </c>
    </row>
  </sheetData>
  <sheetProtection/>
  <autoFilter ref="A2:G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8">
      <selection activeCell="G44" sqref="G44"/>
    </sheetView>
  </sheetViews>
  <sheetFormatPr defaultColWidth="8.88671875" defaultRowHeight="15"/>
  <cols>
    <col min="1" max="1" width="9.88671875" style="0" bestFit="1" customWidth="1"/>
    <col min="2" max="2" width="5.77734375" style="0" customWidth="1"/>
    <col min="3" max="3" width="7.77734375" style="0" customWidth="1"/>
    <col min="4" max="4" width="8.4453125" style="0" customWidth="1"/>
    <col min="5" max="5" width="7.4453125" style="0" customWidth="1"/>
    <col min="6" max="6" width="8.3359375" style="0" customWidth="1"/>
    <col min="7" max="8" width="5.77734375" style="0" customWidth="1"/>
    <col min="9" max="9" width="8.3359375" style="0" customWidth="1"/>
    <col min="10" max="11" width="5.77734375" style="0" customWidth="1"/>
    <col min="13" max="13" width="3.88671875" style="0" customWidth="1"/>
    <col min="15" max="15" width="5.4453125" style="0" customWidth="1"/>
  </cols>
  <sheetData>
    <row r="1" ht="15.75">
      <c r="A1" s="39" t="s">
        <v>1128</v>
      </c>
    </row>
    <row r="3" spans="1:11" ht="15.75">
      <c r="A3" s="39"/>
      <c r="B3" s="56" t="s">
        <v>451</v>
      </c>
      <c r="C3" s="56" t="s">
        <v>527</v>
      </c>
      <c r="D3" s="56" t="s">
        <v>621</v>
      </c>
      <c r="E3" s="56" t="s">
        <v>659</v>
      </c>
      <c r="F3" s="56" t="s">
        <v>1138</v>
      </c>
      <c r="G3" s="56" t="s">
        <v>132</v>
      </c>
      <c r="H3" s="56" t="s">
        <v>738</v>
      </c>
      <c r="I3" s="56" t="s">
        <v>234</v>
      </c>
      <c r="J3" s="56" t="s">
        <v>283</v>
      </c>
      <c r="K3" s="56" t="s">
        <v>431</v>
      </c>
    </row>
    <row r="4" spans="1:11" ht="15.75">
      <c r="A4" s="39">
        <v>1</v>
      </c>
      <c r="B4" s="55">
        <v>24</v>
      </c>
      <c r="C4" s="55">
        <v>1</v>
      </c>
      <c r="D4" s="55">
        <v>11</v>
      </c>
      <c r="E4" s="55">
        <v>5</v>
      </c>
      <c r="F4" s="55">
        <v>3</v>
      </c>
      <c r="G4" s="55">
        <v>20</v>
      </c>
      <c r="H4" s="55">
        <v>18</v>
      </c>
      <c r="I4" s="55">
        <v>2</v>
      </c>
      <c r="J4" s="55">
        <v>9</v>
      </c>
      <c r="K4" s="55">
        <v>10</v>
      </c>
    </row>
    <row r="5" spans="1:11" ht="15.75">
      <c r="A5" s="39">
        <v>2</v>
      </c>
      <c r="B5" s="55">
        <v>36</v>
      </c>
      <c r="C5" s="55">
        <v>6</v>
      </c>
      <c r="D5" s="55">
        <v>36</v>
      </c>
      <c r="E5" s="55">
        <v>12</v>
      </c>
      <c r="F5" s="55">
        <v>4</v>
      </c>
      <c r="G5" s="55">
        <v>23</v>
      </c>
      <c r="H5" s="55">
        <v>36</v>
      </c>
      <c r="I5" s="55">
        <v>8</v>
      </c>
      <c r="J5" s="55">
        <v>13</v>
      </c>
      <c r="K5" s="55">
        <v>16</v>
      </c>
    </row>
    <row r="6" spans="1:11" ht="15.75">
      <c r="A6" s="39">
        <v>3</v>
      </c>
      <c r="B6" s="55">
        <v>36</v>
      </c>
      <c r="C6" s="55">
        <v>36</v>
      </c>
      <c r="D6" s="55">
        <v>36</v>
      </c>
      <c r="E6" s="55">
        <v>14</v>
      </c>
      <c r="F6" s="55">
        <v>7</v>
      </c>
      <c r="G6" s="55">
        <v>26</v>
      </c>
      <c r="H6" s="55">
        <v>36</v>
      </c>
      <c r="I6" s="55">
        <v>19</v>
      </c>
      <c r="J6" s="55">
        <v>22</v>
      </c>
      <c r="K6" s="55">
        <v>17</v>
      </c>
    </row>
    <row r="7" spans="1:11" ht="15.75">
      <c r="A7" s="39">
        <v>4</v>
      </c>
      <c r="B7" s="55">
        <v>36</v>
      </c>
      <c r="C7" s="55">
        <v>36</v>
      </c>
      <c r="D7" s="55">
        <v>36</v>
      </c>
      <c r="E7" s="55">
        <v>15</v>
      </c>
      <c r="F7" s="55">
        <v>25</v>
      </c>
      <c r="G7" s="55">
        <v>36</v>
      </c>
      <c r="H7" s="55">
        <v>36</v>
      </c>
      <c r="I7" s="55">
        <v>21</v>
      </c>
      <c r="J7" s="55">
        <v>36</v>
      </c>
      <c r="K7" s="55">
        <v>36</v>
      </c>
    </row>
    <row r="8" spans="1:11" ht="15.75">
      <c r="A8" s="39" t="s">
        <v>1050</v>
      </c>
      <c r="B8" s="56">
        <f aca="true" t="shared" si="0" ref="B8:J8">SUM(B4:B7)</f>
        <v>132</v>
      </c>
      <c r="C8" s="56">
        <f t="shared" si="0"/>
        <v>79</v>
      </c>
      <c r="D8" s="56">
        <f t="shared" si="0"/>
        <v>119</v>
      </c>
      <c r="E8" s="56">
        <f t="shared" si="0"/>
        <v>46</v>
      </c>
      <c r="F8" s="56">
        <f t="shared" si="0"/>
        <v>39</v>
      </c>
      <c r="G8" s="56">
        <f t="shared" si="0"/>
        <v>105</v>
      </c>
      <c r="H8" s="56">
        <f t="shared" si="0"/>
        <v>126</v>
      </c>
      <c r="I8" s="56">
        <f t="shared" si="0"/>
        <v>50</v>
      </c>
      <c r="J8" s="56">
        <f t="shared" si="0"/>
        <v>80</v>
      </c>
      <c r="K8" s="62">
        <v>79</v>
      </c>
    </row>
    <row r="9" spans="1:11" ht="15.75">
      <c r="A9" s="39" t="s">
        <v>1051</v>
      </c>
      <c r="B9" s="39">
        <v>10</v>
      </c>
      <c r="C9" s="56">
        <v>5</v>
      </c>
      <c r="D9" s="39">
        <v>8</v>
      </c>
      <c r="E9" s="39">
        <v>2</v>
      </c>
      <c r="F9" s="39">
        <v>1</v>
      </c>
      <c r="G9" s="39">
        <v>7</v>
      </c>
      <c r="H9" s="39">
        <v>9</v>
      </c>
      <c r="I9" s="39">
        <v>3</v>
      </c>
      <c r="J9" s="56">
        <v>6</v>
      </c>
      <c r="K9" s="62">
        <v>4</v>
      </c>
    </row>
    <row r="10" spans="2:12" ht="15.7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56"/>
    </row>
    <row r="11" spans="4:15" ht="15.75">
      <c r="D11" s="58">
        <v>1</v>
      </c>
      <c r="E11" t="s">
        <v>1138</v>
      </c>
      <c r="F11">
        <v>39</v>
      </c>
      <c r="M11" s="63"/>
      <c r="N11" s="51"/>
      <c r="O11" s="62"/>
    </row>
    <row r="12" spans="4:15" ht="15.75">
      <c r="D12" s="58">
        <v>2</v>
      </c>
      <c r="E12" t="s">
        <v>1151</v>
      </c>
      <c r="F12">
        <v>46</v>
      </c>
      <c r="M12" s="63"/>
      <c r="N12" s="51"/>
      <c r="O12" s="62"/>
    </row>
    <row r="13" spans="3:15" ht="15.75">
      <c r="C13" s="56"/>
      <c r="D13" s="58">
        <v>3</v>
      </c>
      <c r="E13" s="58" t="s">
        <v>234</v>
      </c>
      <c r="F13">
        <v>50</v>
      </c>
      <c r="M13" s="63"/>
      <c r="N13" s="51"/>
      <c r="O13" s="62"/>
    </row>
    <row r="14" spans="3:15" ht="15.75">
      <c r="C14" s="62"/>
      <c r="D14" s="63">
        <v>4</v>
      </c>
      <c r="E14" s="3" t="s">
        <v>431</v>
      </c>
      <c r="F14" s="63">
        <v>79</v>
      </c>
      <c r="M14" s="63"/>
      <c r="N14" s="51"/>
      <c r="O14" s="62"/>
    </row>
    <row r="15" spans="3:15" ht="15.75">
      <c r="C15" s="62"/>
      <c r="D15" s="63">
        <v>5</v>
      </c>
      <c r="E15" s="51" t="s">
        <v>527</v>
      </c>
      <c r="F15" s="63">
        <v>79</v>
      </c>
      <c r="M15" s="63"/>
      <c r="N15" s="51"/>
      <c r="O15" s="62"/>
    </row>
    <row r="16" spans="3:15" ht="15.75">
      <c r="C16" s="62"/>
      <c r="D16" s="63">
        <v>6</v>
      </c>
      <c r="E16" s="51" t="s">
        <v>283</v>
      </c>
      <c r="F16" s="63">
        <v>80</v>
      </c>
      <c r="M16" s="63"/>
      <c r="N16" s="51"/>
      <c r="O16" s="62"/>
    </row>
    <row r="17" spans="3:15" ht="15.75">
      <c r="C17" s="62"/>
      <c r="D17" s="63">
        <v>7</v>
      </c>
      <c r="E17" s="51" t="s">
        <v>132</v>
      </c>
      <c r="F17" s="63">
        <v>105</v>
      </c>
      <c r="M17" s="63"/>
      <c r="N17" s="51"/>
      <c r="O17" s="62"/>
    </row>
    <row r="18" spans="1:15" ht="15.75">
      <c r="A18" s="39"/>
      <c r="B18" s="56"/>
      <c r="C18" s="60"/>
      <c r="D18" s="63">
        <v>8</v>
      </c>
      <c r="E18" s="51" t="s">
        <v>621</v>
      </c>
      <c r="F18" s="63">
        <v>119</v>
      </c>
      <c r="M18" s="63"/>
      <c r="N18" s="51"/>
      <c r="O18" s="62"/>
    </row>
    <row r="19" spans="1:15" ht="15.75">
      <c r="A19" s="39"/>
      <c r="B19" s="56"/>
      <c r="C19" s="56"/>
      <c r="D19" s="63">
        <v>9</v>
      </c>
      <c r="E19" s="51" t="s">
        <v>738</v>
      </c>
      <c r="F19" s="63">
        <v>126</v>
      </c>
      <c r="M19" s="63"/>
      <c r="N19" s="51"/>
      <c r="O19" s="62"/>
    </row>
    <row r="20" spans="4:15" ht="15.75">
      <c r="D20" s="63">
        <v>10</v>
      </c>
      <c r="E20" s="51" t="s">
        <v>451</v>
      </c>
      <c r="F20" s="63">
        <v>132</v>
      </c>
      <c r="M20" s="63"/>
      <c r="N20" s="51"/>
      <c r="O20" s="62"/>
    </row>
    <row r="21" spans="4:15" ht="15.75">
      <c r="D21" s="63"/>
      <c r="E21" s="51"/>
      <c r="F21" s="63"/>
      <c r="M21" s="63"/>
      <c r="N21" s="51"/>
      <c r="O21" s="62"/>
    </row>
    <row r="22" spans="13:15" ht="15.75">
      <c r="M22" s="63"/>
      <c r="N22" s="51"/>
      <c r="O22" s="62"/>
    </row>
    <row r="24" ht="15.75">
      <c r="A24" s="39" t="s">
        <v>1129</v>
      </c>
    </row>
    <row r="26" spans="1:10" ht="15.75">
      <c r="A26" s="39"/>
      <c r="B26" s="39">
        <v>26.2</v>
      </c>
      <c r="C26" s="39" t="s">
        <v>659</v>
      </c>
      <c r="D26" s="56" t="s">
        <v>1138</v>
      </c>
      <c r="E26" s="39" t="s">
        <v>738</v>
      </c>
      <c r="F26" s="39" t="s">
        <v>234</v>
      </c>
      <c r="G26" s="39" t="s">
        <v>283</v>
      </c>
      <c r="H26" s="39" t="s">
        <v>838</v>
      </c>
      <c r="I26" s="56" t="s">
        <v>1139</v>
      </c>
      <c r="J26" s="39"/>
    </row>
    <row r="27" spans="1:10" ht="15.75">
      <c r="A27" s="39">
        <v>1</v>
      </c>
      <c r="B27" s="55">
        <v>13</v>
      </c>
      <c r="C27" s="59">
        <v>1</v>
      </c>
      <c r="D27" s="55">
        <v>6</v>
      </c>
      <c r="E27" s="59">
        <v>2</v>
      </c>
      <c r="F27" s="55">
        <v>7</v>
      </c>
      <c r="G27" s="55">
        <v>11</v>
      </c>
      <c r="H27" s="59">
        <v>5</v>
      </c>
      <c r="I27" s="61">
        <v>12</v>
      </c>
      <c r="J27" s="3"/>
    </row>
    <row r="28" spans="1:10" ht="15.75">
      <c r="A28" s="39">
        <v>2</v>
      </c>
      <c r="B28" s="55">
        <v>24</v>
      </c>
      <c r="C28" s="59">
        <v>4</v>
      </c>
      <c r="D28" s="55">
        <v>8</v>
      </c>
      <c r="E28" s="59">
        <v>3</v>
      </c>
      <c r="F28" s="55">
        <v>24</v>
      </c>
      <c r="G28" s="55">
        <v>24</v>
      </c>
      <c r="H28" s="55">
        <v>24</v>
      </c>
      <c r="I28" s="61">
        <v>14</v>
      </c>
      <c r="J28" s="3"/>
    </row>
    <row r="29" spans="1:10" ht="15.75">
      <c r="A29" s="39">
        <v>3</v>
      </c>
      <c r="B29" s="55">
        <v>24</v>
      </c>
      <c r="C29" s="55">
        <v>24</v>
      </c>
      <c r="D29" s="55">
        <v>9</v>
      </c>
      <c r="E29" s="55">
        <v>24</v>
      </c>
      <c r="F29" s="55">
        <v>24</v>
      </c>
      <c r="G29" s="55">
        <v>24</v>
      </c>
      <c r="H29" s="55">
        <v>24</v>
      </c>
      <c r="I29" s="61">
        <v>24</v>
      </c>
      <c r="J29" s="3"/>
    </row>
    <row r="30" spans="1:10" ht="15.75">
      <c r="A30" s="39">
        <v>4</v>
      </c>
      <c r="B30" s="55">
        <v>24</v>
      </c>
      <c r="C30" s="55">
        <v>24</v>
      </c>
      <c r="D30" s="55">
        <v>10</v>
      </c>
      <c r="E30" s="55">
        <v>24</v>
      </c>
      <c r="F30" s="55">
        <v>24</v>
      </c>
      <c r="G30" s="55">
        <v>24</v>
      </c>
      <c r="H30" s="55">
        <v>24</v>
      </c>
      <c r="I30" s="61">
        <v>24</v>
      </c>
      <c r="J30" s="3"/>
    </row>
    <row r="31" spans="1:10" ht="15.75">
      <c r="A31" s="39" t="s">
        <v>1050</v>
      </c>
      <c r="B31" s="56">
        <f aca="true" t="shared" si="1" ref="B31:H31">SUM(B27:B30)</f>
        <v>85</v>
      </c>
      <c r="C31" s="56">
        <f t="shared" si="1"/>
        <v>53</v>
      </c>
      <c r="D31" s="56">
        <f t="shared" si="1"/>
        <v>33</v>
      </c>
      <c r="E31" s="56">
        <f t="shared" si="1"/>
        <v>53</v>
      </c>
      <c r="F31" s="56">
        <f t="shared" si="1"/>
        <v>79</v>
      </c>
      <c r="G31" s="56">
        <f t="shared" si="1"/>
        <v>83</v>
      </c>
      <c r="H31" s="56">
        <f t="shared" si="1"/>
        <v>77</v>
      </c>
      <c r="I31" s="56">
        <f>SUM(I27:I30)</f>
        <v>74</v>
      </c>
      <c r="J31" s="3"/>
    </row>
    <row r="32" spans="1:10" ht="15.75">
      <c r="A32" s="39" t="s">
        <v>1051</v>
      </c>
      <c r="B32" s="67">
        <v>8</v>
      </c>
      <c r="C32" s="56">
        <v>3</v>
      </c>
      <c r="D32" s="68">
        <v>1</v>
      </c>
      <c r="E32" s="56">
        <v>2</v>
      </c>
      <c r="F32" s="67">
        <v>6</v>
      </c>
      <c r="G32" s="67">
        <v>7</v>
      </c>
      <c r="H32" s="67">
        <v>5</v>
      </c>
      <c r="I32" s="60">
        <v>4</v>
      </c>
      <c r="J32" s="44"/>
    </row>
    <row r="33" spans="2:9" ht="15.75">
      <c r="B33" s="62"/>
      <c r="C33" s="62"/>
      <c r="D33" s="62"/>
      <c r="E33" s="62"/>
      <c r="F33" s="62"/>
      <c r="G33" s="62"/>
      <c r="H33" s="62"/>
      <c r="I33" s="62"/>
    </row>
    <row r="34" spans="1:13" ht="15.75">
      <c r="A34" s="44"/>
      <c r="B34" s="58">
        <v>1</v>
      </c>
      <c r="C34" t="s">
        <v>1138</v>
      </c>
      <c r="D34">
        <v>33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44"/>
      <c r="B35" s="58">
        <v>2</v>
      </c>
      <c r="C35" t="s">
        <v>738</v>
      </c>
      <c r="D35">
        <v>53</v>
      </c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44"/>
      <c r="B36" s="58">
        <v>3</v>
      </c>
      <c r="C36" s="58" t="s">
        <v>659</v>
      </c>
      <c r="D36">
        <v>53</v>
      </c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.75">
      <c r="A37" s="44"/>
      <c r="B37" s="63">
        <v>4</v>
      </c>
      <c r="C37" t="s">
        <v>1139</v>
      </c>
      <c r="D37">
        <v>74</v>
      </c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44"/>
      <c r="B38" s="63">
        <v>5</v>
      </c>
      <c r="C38" s="3" t="s">
        <v>838</v>
      </c>
      <c r="D38" s="63">
        <v>77</v>
      </c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44"/>
      <c r="B39" s="63">
        <v>6</v>
      </c>
      <c r="C39" s="51" t="s">
        <v>234</v>
      </c>
      <c r="D39" s="63">
        <v>79</v>
      </c>
      <c r="E39" s="3"/>
      <c r="F39" s="3"/>
      <c r="G39" s="3"/>
      <c r="H39" s="3"/>
      <c r="I39" s="3"/>
      <c r="J39" s="3"/>
      <c r="K39" s="3"/>
      <c r="L39" s="3"/>
      <c r="M39" s="3"/>
    </row>
    <row r="40" spans="1:13" ht="15.75">
      <c r="A40" s="44"/>
      <c r="B40" s="63">
        <v>7</v>
      </c>
      <c r="C40" s="51" t="s">
        <v>283</v>
      </c>
      <c r="D40" s="63">
        <v>83</v>
      </c>
      <c r="E40" s="3"/>
      <c r="F40" s="3"/>
      <c r="G40" s="3"/>
      <c r="H40" s="3"/>
      <c r="I40" s="3"/>
      <c r="J40" s="3"/>
      <c r="K40" s="3"/>
      <c r="L40" s="3"/>
      <c r="M40" s="3"/>
    </row>
    <row r="41" spans="1:13" ht="15.75">
      <c r="A41" s="44"/>
      <c r="B41" s="63">
        <v>8</v>
      </c>
      <c r="C41" s="64">
        <v>26.2</v>
      </c>
      <c r="D41" s="63">
        <v>85</v>
      </c>
      <c r="E41" s="3"/>
      <c r="F41" s="3"/>
      <c r="G41" s="3"/>
      <c r="H41" s="3"/>
      <c r="I41" s="3"/>
      <c r="J41" s="3"/>
      <c r="K41" s="3"/>
      <c r="L41" s="3"/>
      <c r="M41" s="3"/>
    </row>
    <row r="42" spans="1:13" ht="15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4" ht="15">
      <c r="G44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PageLayoutView="0" workbookViewId="0" topLeftCell="A45">
      <selection activeCell="I61" sqref="I61"/>
    </sheetView>
  </sheetViews>
  <sheetFormatPr defaultColWidth="8.88671875" defaultRowHeight="15"/>
  <cols>
    <col min="3" max="3" width="20.10546875" style="0" customWidth="1"/>
  </cols>
  <sheetData>
    <row r="1" spans="1:7" ht="15">
      <c r="A1" t="s">
        <v>1043</v>
      </c>
      <c r="B1" t="s">
        <v>1044</v>
      </c>
      <c r="C1" t="s">
        <v>1045</v>
      </c>
      <c r="D1" t="s">
        <v>1047</v>
      </c>
      <c r="E1" t="s">
        <v>1046</v>
      </c>
      <c r="F1" t="s">
        <v>1049</v>
      </c>
      <c r="G1" t="s">
        <v>1040</v>
      </c>
    </row>
    <row r="2" spans="1:6" ht="15">
      <c r="A2">
        <v>1</v>
      </c>
      <c r="B2">
        <v>1466</v>
      </c>
      <c r="C2" t="str">
        <f>VLOOKUP(B2,Numbers!A:B,2,FALSE)</f>
        <v>LILY PARTRIDGE</v>
      </c>
      <c r="D2" t="str">
        <f>VLOOKUP(B2,Numbers!A:E,3,FALSE)</f>
        <v>N/S AFD</v>
      </c>
      <c r="E2">
        <v>22.46</v>
      </c>
      <c r="F2" t="str">
        <f>VLOOKUP(B2,Numbers!A:E,4,FALSE)</f>
        <v>S</v>
      </c>
    </row>
    <row r="3" spans="1:7" ht="15">
      <c r="A3">
        <v>2</v>
      </c>
      <c r="B3">
        <v>446</v>
      </c>
      <c r="C3" t="str">
        <f>VLOOKUP(B3,Numbers!A:B,2,FALSE)</f>
        <v>FIONA CLARK (2)</v>
      </c>
      <c r="D3" t="str">
        <f>VLOOKUP(B3,Numbers!A:E,3,FALSE)</f>
        <v>REI</v>
      </c>
      <c r="E3">
        <v>23.06</v>
      </c>
      <c r="F3" t="str">
        <f>VLOOKUP(B3,Numbers!A:E,4,FALSE)</f>
        <v>SW</v>
      </c>
      <c r="G3" t="str">
        <f>VLOOKUP(B3,Numbers!A:E,5,FALSE)</f>
        <v>Div 1</v>
      </c>
    </row>
    <row r="4" spans="1:7" ht="15">
      <c r="A4">
        <v>3</v>
      </c>
      <c r="B4">
        <v>173</v>
      </c>
      <c r="C4" t="str">
        <f>VLOOKUP(B4,Numbers!A:B,2,FALSE)</f>
        <v>PARYS EDWARDS</v>
      </c>
      <c r="D4" t="str">
        <f>VLOOKUP(B4,Numbers!A:E,3,FALSE)</f>
        <v>FUL</v>
      </c>
      <c r="E4">
        <v>23.35</v>
      </c>
      <c r="F4" t="str">
        <f>VLOOKUP(B4,Numbers!A:E,4,FALSE)</f>
        <v>S</v>
      </c>
      <c r="G4" t="str">
        <f>VLOOKUP(B4,Numbers!A:E,5,FALSE)</f>
        <v>Div 1</v>
      </c>
    </row>
    <row r="5" spans="1:7" ht="15">
      <c r="A5">
        <v>4</v>
      </c>
      <c r="B5">
        <v>765</v>
      </c>
      <c r="C5" t="str">
        <f>VLOOKUP(B5,Numbers!A:B,2,FALSE)</f>
        <v>ROSE NICHOLSON</v>
      </c>
      <c r="D5" t="str">
        <f>VLOOKUP(B5,Numbers!A:E,3,FALSE)</f>
        <v>WOK</v>
      </c>
      <c r="E5">
        <v>23.47</v>
      </c>
      <c r="F5" t="str">
        <f>VLOOKUP(B5,Numbers!A:E,4,FALSE)</f>
        <v>S</v>
      </c>
      <c r="G5" t="str">
        <f>VLOOKUP(B5,Numbers!A:E,5,FALSE)</f>
        <v>Div 1</v>
      </c>
    </row>
    <row r="6" spans="1:7" ht="15">
      <c r="A6">
        <v>5</v>
      </c>
      <c r="B6">
        <v>512</v>
      </c>
      <c r="C6" t="str">
        <f>VLOOKUP(B6,Numbers!A:B,2,FALSE)</f>
        <v>BECKIE WOODLAND</v>
      </c>
      <c r="D6" t="str">
        <f>VLOOKUP(B6,Numbers!A:E,3,FALSE)</f>
        <v>SLH</v>
      </c>
      <c r="E6">
        <v>23.51</v>
      </c>
      <c r="F6" t="str">
        <f>VLOOKUP(B6,Numbers!A:E,4,FALSE)</f>
        <v>S</v>
      </c>
      <c r="G6" t="str">
        <f>VLOOKUP(B6,Numbers!A:E,5,FALSE)</f>
        <v>Div 1</v>
      </c>
    </row>
    <row r="7" spans="1:7" ht="15">
      <c r="A7">
        <v>6</v>
      </c>
      <c r="B7">
        <v>244</v>
      </c>
      <c r="C7" t="str">
        <f>VLOOKUP(B7,Numbers!A:B,2,FALSE)</f>
        <v>CLAIRE GRIMA</v>
      </c>
      <c r="D7" t="str">
        <f>VLOOKUP(B7,Numbers!A:E,3,FALSE)</f>
        <v>HW</v>
      </c>
      <c r="E7">
        <v>24.03</v>
      </c>
      <c r="F7" t="str">
        <f>VLOOKUP(B7,Numbers!A:E,4,FALSE)</f>
        <v>S</v>
      </c>
      <c r="G7" t="str">
        <f>VLOOKUP(B7,Numbers!A:E,5,FALSE)</f>
        <v>Div 1</v>
      </c>
    </row>
    <row r="8" spans="1:7" ht="15">
      <c r="A8">
        <v>7</v>
      </c>
      <c r="B8">
        <v>442</v>
      </c>
      <c r="C8" t="str">
        <f>VLOOKUP(B8,Numbers!A:B,2,FALSE)</f>
        <v>LAURA GENT</v>
      </c>
      <c r="D8" t="str">
        <f>VLOOKUP(B8,Numbers!A:E,3,FALSE)</f>
        <v>REI</v>
      </c>
      <c r="E8">
        <v>24.12</v>
      </c>
      <c r="F8" t="str">
        <f>VLOOKUP(B8,Numbers!A:E,4,FALSE)</f>
        <v>U17</v>
      </c>
      <c r="G8" t="str">
        <f>VLOOKUP(B8,Numbers!A:E,5,FALSE)</f>
        <v>Div 1</v>
      </c>
    </row>
    <row r="9" spans="1:7" ht="15">
      <c r="A9">
        <v>8</v>
      </c>
      <c r="B9">
        <v>554</v>
      </c>
      <c r="C9" t="str">
        <f>VLOOKUP(B9,Numbers!A:B,2,FALSE)</f>
        <v>RUTH CLIFTON</v>
      </c>
      <c r="D9" t="str">
        <f>VLOOKUP(B9,Numbers!A:E,3,FALSE)</f>
        <v>THH</v>
      </c>
      <c r="E9">
        <v>24.15</v>
      </c>
      <c r="F9" t="str">
        <f>VLOOKUP(B9,Numbers!A:E,4,FALSE)</f>
        <v>S</v>
      </c>
      <c r="G9" t="str">
        <f>VLOOKUP(B9,Numbers!A:E,5,FALSE)</f>
        <v>Div 1</v>
      </c>
    </row>
    <row r="10" spans="1:7" ht="15">
      <c r="A10">
        <v>9</v>
      </c>
      <c r="B10">
        <v>761</v>
      </c>
      <c r="C10" t="str">
        <f>VLOOKUP(B10,Numbers!A:B,2,FALSE)</f>
        <v>JOANNA RODRIGUEZ</v>
      </c>
      <c r="D10" t="str">
        <f>VLOOKUP(B10,Numbers!A:E,3,FALSE)</f>
        <v>WOK</v>
      </c>
      <c r="E10">
        <v>24.17</v>
      </c>
      <c r="F10" t="str">
        <f>VLOOKUP(B10,Numbers!A:E,4,FALSE)</f>
        <v>S</v>
      </c>
      <c r="G10" t="str">
        <f>VLOOKUP(B10,Numbers!A:E,5,FALSE)</f>
        <v>Div 1</v>
      </c>
    </row>
    <row r="11" spans="1:7" ht="15">
      <c r="A11">
        <v>10</v>
      </c>
      <c r="B11">
        <v>1045</v>
      </c>
      <c r="C11" t="str">
        <f>VLOOKUP(B11,Numbers!A:B,2,FALSE)</f>
        <v>EMILY ALDEN</v>
      </c>
      <c r="D11" t="str">
        <f>VLOOKUP(B11,Numbers!A:E,3,FALSE)</f>
        <v>E&amp;E</v>
      </c>
      <c r="E11">
        <v>24.19</v>
      </c>
      <c r="F11" t="str">
        <f>VLOOKUP(B11,Numbers!A:E,4,FALSE)</f>
        <v>S</v>
      </c>
      <c r="G11" t="str">
        <f>VLOOKUP(B11,Numbers!A:E,5,FALSE)</f>
        <v>Div 2</v>
      </c>
    </row>
    <row r="12" spans="1:7" ht="15">
      <c r="A12">
        <v>11</v>
      </c>
      <c r="B12">
        <v>127</v>
      </c>
      <c r="C12" t="str">
        <f>VLOOKUP(B12,Numbers!A:B,2,FALSE)</f>
        <v>ALEXIE SHAW</v>
      </c>
      <c r="D12" t="str">
        <f>VLOOKUP(B12,Numbers!A:E,3,FALSE)</f>
        <v>DUL</v>
      </c>
      <c r="E12">
        <v>24.24</v>
      </c>
      <c r="F12" t="str">
        <f>VLOOKUP(B12,Numbers!A:E,4,FALSE)</f>
        <v>S</v>
      </c>
      <c r="G12" t="str">
        <f>VLOOKUP(B12,Numbers!A:E,5,FALSE)</f>
        <v>Div 1</v>
      </c>
    </row>
    <row r="13" spans="1:7" ht="15">
      <c r="A13">
        <v>12</v>
      </c>
      <c r="B13">
        <v>192</v>
      </c>
      <c r="C13" t="str">
        <f>VLOOKUP(B13,Numbers!A:B,2,FALSE)</f>
        <v>ELLEN ROBINSON*</v>
      </c>
      <c r="D13" t="str">
        <f>VLOOKUP(B13,Numbers!A:E,3,FALSE)</f>
        <v>FUL</v>
      </c>
      <c r="E13">
        <v>24.27</v>
      </c>
      <c r="F13" t="str">
        <f>VLOOKUP(B13,Numbers!A:E,4,FALSE)</f>
        <v>S</v>
      </c>
      <c r="G13" t="str">
        <f>VLOOKUP(B13,Numbers!A:E,5,FALSE)</f>
        <v>Div 1</v>
      </c>
    </row>
    <row r="14" spans="1:7" ht="15">
      <c r="A14">
        <v>13</v>
      </c>
      <c r="B14">
        <v>678</v>
      </c>
      <c r="C14" t="str">
        <f>VLOOKUP(B14,Numbers!A:B,2,FALSE)</f>
        <v>ISOBEL REA</v>
      </c>
      <c r="D14" t="str">
        <f>VLOOKUP(B14,Numbers!A:E,3,FALSE)</f>
        <v>W4</v>
      </c>
      <c r="E14">
        <v>24.32</v>
      </c>
      <c r="F14" t="str">
        <f>VLOOKUP(B14,Numbers!A:E,4,FALSE)</f>
        <v>V35</v>
      </c>
      <c r="G14" t="str">
        <f>VLOOKUP(B14,Numbers!A:E,5,FALSE)</f>
        <v>Div 1</v>
      </c>
    </row>
    <row r="15" spans="1:7" ht="15">
      <c r="A15">
        <v>14</v>
      </c>
      <c r="B15">
        <v>1085</v>
      </c>
      <c r="C15" t="str">
        <f>VLOOKUP(B15,Numbers!A:B,2,FALSE)</f>
        <v>SARAH PEMBERTON*</v>
      </c>
      <c r="D15" t="str">
        <f>VLOOKUP(B15,Numbers!A:E,3,FALSE)</f>
        <v>EOB</v>
      </c>
      <c r="E15">
        <v>24.41</v>
      </c>
      <c r="F15" t="str">
        <f>VLOOKUP(B15,Numbers!A:E,4,FALSE)</f>
        <v>S</v>
      </c>
      <c r="G15" t="str">
        <f>VLOOKUP(B15,Numbers!A:E,5,FALSE)</f>
        <v>Div 2</v>
      </c>
    </row>
    <row r="16" spans="1:7" ht="15">
      <c r="A16">
        <v>15</v>
      </c>
      <c r="B16">
        <v>1430</v>
      </c>
      <c r="C16" t="str">
        <f>VLOOKUP(B16,Numbers!A:B,2,FALSE)</f>
        <v>MARTA CASAVIEJA*</v>
      </c>
      <c r="D16" t="str">
        <f>VLOOKUP(B16,Numbers!A:E,3,FALSE)</f>
        <v>WAL</v>
      </c>
      <c r="E16">
        <v>25.02</v>
      </c>
      <c r="F16" t="str">
        <f>VLOOKUP(B16,Numbers!A:E,4,FALSE)</f>
        <v>S</v>
      </c>
      <c r="G16" t="str">
        <f>VLOOKUP(B16,Numbers!A:E,5,FALSE)</f>
        <v>Div 2</v>
      </c>
    </row>
    <row r="17" spans="1:7" ht="15">
      <c r="A17">
        <v>16</v>
      </c>
      <c r="B17">
        <v>1056</v>
      </c>
      <c r="C17" t="str">
        <f>VLOOKUP(B17,Numbers!A:B,2,FALSE)</f>
        <v>ZOE WEST</v>
      </c>
      <c r="D17" t="str">
        <f>VLOOKUP(B17,Numbers!A:E,3,FALSE)</f>
        <v>E&amp;E</v>
      </c>
      <c r="E17">
        <v>25.05</v>
      </c>
      <c r="F17" t="str">
        <f>VLOOKUP(B17,Numbers!A:E,4,FALSE)</f>
        <v>V</v>
      </c>
      <c r="G17" t="str">
        <f>VLOOKUP(B17,Numbers!A:E,5,FALSE)</f>
        <v>Div 2</v>
      </c>
    </row>
    <row r="18" spans="1:7" ht="15">
      <c r="A18">
        <v>17</v>
      </c>
      <c r="B18">
        <v>808</v>
      </c>
      <c r="C18" t="str">
        <f>VLOOKUP(B18,Numbers!A:B,2,FALSE)</f>
        <v>CATHERINE BRYSON</v>
      </c>
      <c r="D18" t="str">
        <f>VLOOKUP(B18,Numbers!A:E,3,FALSE)</f>
        <v>BEL</v>
      </c>
      <c r="E18">
        <v>25.08</v>
      </c>
      <c r="F18" t="str">
        <f>VLOOKUP(B18,Numbers!A:E,4,FALSE)</f>
        <v>S</v>
      </c>
      <c r="G18" t="str">
        <f>VLOOKUP(B18,Numbers!A:E,5,FALSE)</f>
        <v>Div 2</v>
      </c>
    </row>
    <row r="19" spans="1:7" ht="15">
      <c r="A19">
        <v>18</v>
      </c>
      <c r="B19">
        <v>303</v>
      </c>
      <c r="C19" t="str">
        <f>VLOOKUP(B19,Numbers!A:B,2,FALSE)</f>
        <v>KAREN ELLISON</v>
      </c>
      <c r="D19" t="str">
        <f>VLOOKUP(B19,Numbers!A:E,3,FALSE)</f>
        <v>HHH</v>
      </c>
      <c r="E19">
        <v>25.12</v>
      </c>
      <c r="F19" t="str">
        <f>VLOOKUP(B19,Numbers!A:E,4,FALSE)</f>
        <v>S</v>
      </c>
      <c r="G19" t="str">
        <f>VLOOKUP(B19,Numbers!A:E,5,FALSE)</f>
        <v>Div 1</v>
      </c>
    </row>
    <row r="20" spans="1:7" ht="15">
      <c r="A20">
        <v>19</v>
      </c>
      <c r="B20">
        <v>463</v>
      </c>
      <c r="C20" t="str">
        <f>VLOOKUP(B20,Numbers!A:B,2,FALSE)</f>
        <v>NATALIE WILSON</v>
      </c>
      <c r="D20" t="str">
        <f>VLOOKUP(B20,Numbers!A:E,3,FALSE)</f>
        <v>REI</v>
      </c>
      <c r="E20">
        <v>25.14</v>
      </c>
      <c r="F20" t="str">
        <f>VLOOKUP(B20,Numbers!A:E,4,FALSE)</f>
        <v>V35</v>
      </c>
      <c r="G20" t="str">
        <f>VLOOKUP(B20,Numbers!A:E,5,FALSE)</f>
        <v>Div 1</v>
      </c>
    </row>
    <row r="21" spans="1:7" ht="15">
      <c r="A21">
        <v>20</v>
      </c>
      <c r="B21">
        <v>819</v>
      </c>
      <c r="C21" t="str">
        <f>VLOOKUP(B21,Numbers!A:B,2,FALSE)</f>
        <v>NELLEKE QUISPELL</v>
      </c>
      <c r="D21" t="str">
        <f>VLOOKUP(B21,Numbers!A:E,3,FALSE)</f>
        <v>BEL</v>
      </c>
      <c r="E21" s="52">
        <v>25.2</v>
      </c>
      <c r="F21" t="str">
        <f>VLOOKUP(B21,Numbers!A:E,4,FALSE)</f>
        <v>S</v>
      </c>
      <c r="G21" t="str">
        <f>VLOOKUP(B21,Numbers!A:E,5,FALSE)</f>
        <v>Div 2</v>
      </c>
    </row>
    <row r="22" spans="1:7" ht="15">
      <c r="A22">
        <v>21</v>
      </c>
      <c r="B22">
        <v>294</v>
      </c>
      <c r="C22" t="str">
        <f>VLOOKUP(B22,Numbers!A:B,2,FALSE)</f>
        <v>AMELLE FOULKES</v>
      </c>
      <c r="D22" t="str">
        <f>VLOOKUP(B22,Numbers!A:E,3,FALSE)</f>
        <v>HHH</v>
      </c>
      <c r="E22">
        <v>25.28</v>
      </c>
      <c r="F22" t="str">
        <f>VLOOKUP(B22,Numbers!A:E,4,FALSE)</f>
        <v>U20</v>
      </c>
      <c r="G22" t="str">
        <f>VLOOKUP(B22,Numbers!A:E,5,FALSE)</f>
        <v>Div 1</v>
      </c>
    </row>
    <row r="23" spans="1:7" ht="15">
      <c r="A23">
        <v>22</v>
      </c>
      <c r="B23">
        <v>607</v>
      </c>
      <c r="C23" t="str">
        <f>VLOOKUP(B23,Numbers!A:B,2,FALSE)</f>
        <v>SONIA BANDEIRA</v>
      </c>
      <c r="D23" t="str">
        <f>VLOOKUP(B23,Numbers!A:E,3,FALSE)</f>
        <v>STR</v>
      </c>
      <c r="E23" s="52">
        <v>25.3</v>
      </c>
      <c r="F23" t="str">
        <f>VLOOKUP(B23,Numbers!A:E,4,FALSE)</f>
        <v>V</v>
      </c>
      <c r="G23" t="str">
        <f>VLOOKUP(B23,Numbers!A:E,5,FALSE)</f>
        <v>Div 1</v>
      </c>
    </row>
    <row r="24" spans="1:7" ht="15">
      <c r="A24">
        <v>23</v>
      </c>
      <c r="B24">
        <v>236</v>
      </c>
      <c r="C24" t="str">
        <f>VLOOKUP(B24,Numbers!A:B,2,FALSE)</f>
        <v>AMY ARONSON</v>
      </c>
      <c r="D24" t="str">
        <f>VLOOKUP(B24,Numbers!A:E,3,FALSE)</f>
        <v>HW</v>
      </c>
      <c r="E24">
        <v>25.34</v>
      </c>
      <c r="F24" t="str">
        <f>VLOOKUP(B24,Numbers!A:E,4,FALSE)</f>
        <v>S</v>
      </c>
      <c r="G24" t="str">
        <f>VLOOKUP(B24,Numbers!A:E,5,FALSE)</f>
        <v>Div 1</v>
      </c>
    </row>
    <row r="25" spans="1:7" ht="15">
      <c r="A25">
        <v>24</v>
      </c>
      <c r="B25">
        <v>128</v>
      </c>
      <c r="C25" t="str">
        <f>VLOOKUP(B25,Numbers!A:B,2,FALSE)</f>
        <v>ELKIE THORNDYKE</v>
      </c>
      <c r="D25" t="str">
        <f>VLOOKUP(B25,Numbers!A:E,3,FALSE)</f>
        <v>DUL</v>
      </c>
      <c r="E25" s="52">
        <v>25.4</v>
      </c>
      <c r="F25" t="str">
        <f>VLOOKUP(B25,Numbers!A:E,4,FALSE)</f>
        <v>S</v>
      </c>
      <c r="G25" t="str">
        <f>VLOOKUP(B25,Numbers!A:E,5,FALSE)</f>
        <v>Div 1</v>
      </c>
    </row>
    <row r="26" spans="1:7" ht="15">
      <c r="A26">
        <v>25</v>
      </c>
      <c r="B26">
        <v>257</v>
      </c>
      <c r="C26" t="str">
        <f>VLOOKUP(B26,Numbers!A:B,2,FALSE)</f>
        <v>JORDAN FOLK*</v>
      </c>
      <c r="D26" t="str">
        <f>VLOOKUP(B26,Numbers!A:E,3,FALSE)</f>
        <v>HW</v>
      </c>
      <c r="E26">
        <v>25.42</v>
      </c>
      <c r="F26" t="str">
        <f>VLOOKUP(B26,Numbers!A:E,4,FALSE)</f>
        <v>S</v>
      </c>
      <c r="G26" t="str">
        <f>VLOOKUP(B26,Numbers!A:E,5,FALSE)</f>
        <v>Div 1</v>
      </c>
    </row>
    <row r="27" spans="1:7" ht="15">
      <c r="A27">
        <v>26</v>
      </c>
      <c r="B27">
        <v>406</v>
      </c>
      <c r="C27" t="str">
        <f>VLOOKUP(B27,Numbers!A:B,2,FALSE)</f>
        <v>MARIE SYNNOTT-WELLS</v>
      </c>
      <c r="D27" t="str">
        <f>VLOOKUP(B27,Numbers!A:E,3,FALSE)</f>
        <v>RAN</v>
      </c>
      <c r="E27" s="52">
        <v>25.5</v>
      </c>
      <c r="F27" t="str">
        <f>VLOOKUP(B27,Numbers!A:E,4,FALSE)</f>
        <v>V</v>
      </c>
      <c r="G27" t="str">
        <f>VLOOKUP(B27,Numbers!A:E,5,FALSE)</f>
        <v>Div 1</v>
      </c>
    </row>
    <row r="28" spans="1:7" ht="15">
      <c r="A28">
        <v>27</v>
      </c>
      <c r="B28">
        <v>132</v>
      </c>
      <c r="C28" t="str">
        <f>VLOOKUP(B28,Numbers!A:B,2,FALSE)</f>
        <v>OLA BALME</v>
      </c>
      <c r="D28" t="str">
        <f>VLOOKUP(B28,Numbers!A:E,3,FALSE)</f>
        <v>DUL</v>
      </c>
      <c r="E28">
        <v>25.53</v>
      </c>
      <c r="F28" t="str">
        <f>VLOOKUP(B28,Numbers!A:E,4,FALSE)</f>
        <v>V40</v>
      </c>
      <c r="G28" t="str">
        <f>VLOOKUP(B28,Numbers!A:E,5,FALSE)</f>
        <v>Div 1</v>
      </c>
    </row>
    <row r="29" spans="1:7" ht="15">
      <c r="A29">
        <v>28</v>
      </c>
      <c r="B29">
        <v>250</v>
      </c>
      <c r="C29" t="str">
        <f>VLOOKUP(B29,Numbers!A:B,2,FALSE)</f>
        <v>STEPAHNIE ROBSON</v>
      </c>
      <c r="D29" t="str">
        <f>VLOOKUP(B29,Numbers!A:E,3,FALSE)</f>
        <v>HW</v>
      </c>
      <c r="E29" s="52">
        <v>25.58</v>
      </c>
      <c r="F29" t="str">
        <f>VLOOKUP(B29,Numbers!A:E,4,FALSE)</f>
        <v>V</v>
      </c>
      <c r="G29" t="str">
        <f>VLOOKUP(B29,Numbers!A:E,5,FALSE)</f>
        <v>Div 1</v>
      </c>
    </row>
    <row r="30" spans="1:7" ht="15">
      <c r="A30">
        <v>29</v>
      </c>
      <c r="B30">
        <v>50</v>
      </c>
      <c r="C30" t="str">
        <f>VLOOKUP(B30,Numbers!A:B,2,FALSE)</f>
        <v>KAHILLA HEMEKAR*</v>
      </c>
      <c r="D30" t="str">
        <f>VLOOKUP(B30,Numbers!A:E,3,FALSE)</f>
        <v>C/C</v>
      </c>
      <c r="E30">
        <v>26.09</v>
      </c>
      <c r="F30" t="str">
        <f>VLOOKUP(B30,Numbers!A:E,4,FALSE)</f>
        <v>V</v>
      </c>
      <c r="G30" t="str">
        <f>VLOOKUP(B30,Numbers!A:E,5,FALSE)</f>
        <v>Div 1</v>
      </c>
    </row>
    <row r="31" spans="1:7" ht="15">
      <c r="A31">
        <v>30</v>
      </c>
      <c r="B31">
        <v>460</v>
      </c>
      <c r="C31" t="str">
        <f>VLOOKUP(B31,Numbers!A:B,2,FALSE)</f>
        <v>MEERA SIVA</v>
      </c>
      <c r="D31" t="str">
        <f>VLOOKUP(B31,Numbers!A:E,3,FALSE)</f>
        <v>REI</v>
      </c>
      <c r="E31" s="52">
        <v>26.1</v>
      </c>
      <c r="F31" t="str">
        <f>VLOOKUP(B31,Numbers!A:E,4,FALSE)</f>
        <v>V35</v>
      </c>
      <c r="G31" t="str">
        <f>VLOOKUP(B31,Numbers!A:E,5,FALSE)</f>
        <v>Div 1</v>
      </c>
    </row>
    <row r="32" spans="1:7" ht="15">
      <c r="A32">
        <v>31</v>
      </c>
      <c r="B32">
        <v>825</v>
      </c>
      <c r="C32" t="str">
        <f>VLOOKUP(B32,Numbers!A:B,2,FALSE)</f>
        <v>TILLY HEATON</v>
      </c>
      <c r="D32" t="str">
        <f>VLOOKUP(B32,Numbers!A:E,3,FALSE)</f>
        <v>BEL</v>
      </c>
      <c r="E32" s="52">
        <v>26.1</v>
      </c>
      <c r="F32" t="str">
        <f>VLOOKUP(B32,Numbers!A:E,4,FALSE)</f>
        <v>V35</v>
      </c>
      <c r="G32" t="str">
        <f>VLOOKUP(B32,Numbers!A:E,5,FALSE)</f>
        <v>Div 2</v>
      </c>
    </row>
    <row r="33" spans="1:7" ht="15">
      <c r="A33">
        <v>32</v>
      </c>
      <c r="B33">
        <v>51</v>
      </c>
      <c r="C33" t="str">
        <f>VLOOKUP(B33,Numbers!A:B,2,FALSE)</f>
        <v>FRAINKIE CROSIER*</v>
      </c>
      <c r="D33" t="str">
        <f>VLOOKUP(B33,Numbers!A:E,3,FALSE)</f>
        <v>C/C</v>
      </c>
      <c r="E33" s="52">
        <v>26.1</v>
      </c>
      <c r="F33" t="str">
        <f>VLOOKUP(B33,Numbers!A:E,4,FALSE)</f>
        <v>V</v>
      </c>
      <c r="G33" t="str">
        <f>VLOOKUP(B33,Numbers!A:E,5,FALSE)</f>
        <v>Div 1</v>
      </c>
    </row>
    <row r="34" spans="1:7" ht="15">
      <c r="A34">
        <v>33</v>
      </c>
      <c r="B34">
        <v>525</v>
      </c>
      <c r="C34" t="str">
        <f>VLOOKUP(B34,Numbers!A:B,2,FALSE)</f>
        <v>RUTH HUTTON</v>
      </c>
      <c r="D34" t="str">
        <f>VLOOKUP(B34,Numbers!A:E,3,FALSE)</f>
        <v>SLH</v>
      </c>
      <c r="E34" s="52">
        <v>26.14</v>
      </c>
      <c r="F34" t="str">
        <f>VLOOKUP(B34,Numbers!A:E,4,FALSE)</f>
        <v>V</v>
      </c>
      <c r="G34" t="str">
        <f>VLOOKUP(B34,Numbers!A:E,5,FALSE)</f>
        <v>Div 1</v>
      </c>
    </row>
    <row r="35" spans="1:7" ht="15">
      <c r="A35">
        <v>34</v>
      </c>
      <c r="B35">
        <v>576</v>
      </c>
      <c r="C35" t="str">
        <f>VLOOKUP(B35,Numbers!A:B,2,FALSE)</f>
        <v>ELIZABETH STAVRESKI</v>
      </c>
      <c r="D35" t="str">
        <f>VLOOKUP(B35,Numbers!A:E,3,FALSE)</f>
        <v>THH</v>
      </c>
      <c r="E35" s="52">
        <v>26.16</v>
      </c>
      <c r="F35" t="str">
        <f>VLOOKUP(B35,Numbers!A:E,4,FALSE)</f>
        <v>V35</v>
      </c>
      <c r="G35" t="str">
        <f>VLOOKUP(B35,Numbers!A:E,5,FALSE)</f>
        <v>Div 1</v>
      </c>
    </row>
    <row r="36" spans="1:7" ht="15">
      <c r="A36">
        <v>35</v>
      </c>
      <c r="B36">
        <v>762</v>
      </c>
      <c r="C36" t="str">
        <f>VLOOKUP(B36,Numbers!A:B,2,FALSE)</f>
        <v>JENNA TARRANT</v>
      </c>
      <c r="D36" t="str">
        <f>VLOOKUP(B36,Numbers!A:E,3,FALSE)</f>
        <v>WOK</v>
      </c>
      <c r="E36" s="52">
        <v>26.18</v>
      </c>
      <c r="F36" t="str">
        <f>VLOOKUP(B36,Numbers!A:E,4,FALSE)</f>
        <v>S</v>
      </c>
      <c r="G36" t="str">
        <f>VLOOKUP(B36,Numbers!A:E,5,FALSE)</f>
        <v>Div 1</v>
      </c>
    </row>
    <row r="37" spans="1:7" ht="15">
      <c r="A37">
        <v>36</v>
      </c>
      <c r="B37">
        <v>1077</v>
      </c>
      <c r="C37" t="str">
        <f>VLOOKUP(B37,Numbers!A:B,2,FALSE)</f>
        <v>CAROLINE MOLLISON</v>
      </c>
      <c r="D37" t="str">
        <f>VLOOKUP(B37,Numbers!A:E,3,FALSE)</f>
        <v>EOB</v>
      </c>
      <c r="E37" s="52">
        <v>26.21</v>
      </c>
      <c r="F37" t="str">
        <f>VLOOKUP(B37,Numbers!A:E,4,FALSE)</f>
        <v>S</v>
      </c>
      <c r="G37" t="str">
        <f>VLOOKUP(B37,Numbers!A:E,5,FALSE)</f>
        <v>Div 2</v>
      </c>
    </row>
    <row r="38" spans="1:7" ht="15">
      <c r="A38">
        <v>37</v>
      </c>
      <c r="B38">
        <v>1425</v>
      </c>
      <c r="C38" t="str">
        <f>VLOOKUP(B38,Numbers!A:B,2,FALSE)</f>
        <v>JO LOCKER</v>
      </c>
      <c r="D38" t="str">
        <f>VLOOKUP(B38,Numbers!A:E,3,FALSE)</f>
        <v>WAL</v>
      </c>
      <c r="E38" s="52">
        <v>26.24</v>
      </c>
      <c r="F38" t="str">
        <f>VLOOKUP(B38,Numbers!A:E,4,FALSE)</f>
        <v>S</v>
      </c>
      <c r="G38" t="str">
        <f>VLOOKUP(B38,Numbers!A:E,5,FALSE)</f>
        <v>Div 2</v>
      </c>
    </row>
    <row r="39" spans="1:7" ht="15">
      <c r="A39">
        <v>38</v>
      </c>
      <c r="B39">
        <v>654</v>
      </c>
      <c r="C39" t="str">
        <f>VLOOKUP(B39,Numbers!A:B,2,FALSE)</f>
        <v>SARAH LARKAM</v>
      </c>
      <c r="D39" t="str">
        <f>VLOOKUP(B39,Numbers!A:E,3,FALSE)</f>
        <v>W4</v>
      </c>
      <c r="E39" s="52">
        <v>26.29</v>
      </c>
      <c r="F39" t="str">
        <f>VLOOKUP(B39,Numbers!A:E,4,FALSE)</f>
        <v>S</v>
      </c>
      <c r="G39" t="str">
        <f>VLOOKUP(B39,Numbers!A:E,5,FALSE)</f>
        <v>Div 1</v>
      </c>
    </row>
    <row r="40" spans="1:7" ht="15">
      <c r="A40">
        <v>39</v>
      </c>
      <c r="B40">
        <v>316</v>
      </c>
      <c r="C40" t="str">
        <f>VLOOKUP(B40,Numbers!A:B,2,FALSE)</f>
        <v>SUZANNE SWAINE</v>
      </c>
      <c r="D40" t="str">
        <f>VLOOKUP(B40,Numbers!A:E,3,FALSE)</f>
        <v>HHH</v>
      </c>
      <c r="E40" s="52">
        <v>26.3</v>
      </c>
      <c r="F40" t="str">
        <f>VLOOKUP(B40,Numbers!A:E,4,FALSE)</f>
        <v>S</v>
      </c>
      <c r="G40" t="str">
        <f>VLOOKUP(B40,Numbers!A:E,5,FALSE)</f>
        <v>Div 1</v>
      </c>
    </row>
    <row r="41" spans="1:7" ht="15">
      <c r="A41">
        <v>40</v>
      </c>
      <c r="B41">
        <v>1426</v>
      </c>
      <c r="C41" t="str">
        <f>VLOOKUP(B41,Numbers!A:B,2,FALSE)</f>
        <v>FIONA PARRY</v>
      </c>
      <c r="D41" t="str">
        <f>VLOOKUP(B41,Numbers!A:E,3,FALSE)</f>
        <v>WAL</v>
      </c>
      <c r="E41" s="52">
        <v>26.31</v>
      </c>
      <c r="F41" t="str">
        <f>VLOOKUP(B41,Numbers!A:E,4,FALSE)</f>
        <v>S</v>
      </c>
      <c r="G41" t="str">
        <f>VLOOKUP(B41,Numbers!A:E,5,FALSE)</f>
        <v>Div 2</v>
      </c>
    </row>
    <row r="42" spans="1:7" ht="15">
      <c r="A42">
        <v>41</v>
      </c>
      <c r="B42">
        <v>771</v>
      </c>
      <c r="C42" t="str">
        <f>VLOOKUP(B42,Numbers!A:B,2,FALSE)</f>
        <v>RAMONA THEVENET</v>
      </c>
      <c r="D42" t="str">
        <f>VLOOKUP(B42,Numbers!A:E,3,FALSE)</f>
        <v>WOK</v>
      </c>
      <c r="E42" s="52">
        <v>26.32</v>
      </c>
      <c r="F42" t="str">
        <f>VLOOKUP(B42,Numbers!A:E,4,FALSE)</f>
        <v>V50</v>
      </c>
      <c r="G42" t="str">
        <f>VLOOKUP(B42,Numbers!A:E,5,FALSE)</f>
        <v>Div 1</v>
      </c>
    </row>
    <row r="43" spans="1:7" ht="15">
      <c r="A43">
        <v>42</v>
      </c>
      <c r="B43">
        <v>315</v>
      </c>
      <c r="C43" t="str">
        <f>VLOOKUP(B43,Numbers!A:B,2,FALSE)</f>
        <v>HELEN SHARP</v>
      </c>
      <c r="D43" t="str">
        <f>VLOOKUP(B43,Numbers!A:E,3,FALSE)</f>
        <v>HHH</v>
      </c>
      <c r="E43" s="52">
        <v>26.33</v>
      </c>
      <c r="F43" t="str">
        <f>VLOOKUP(B43,Numbers!A:E,4,FALSE)</f>
        <v>S</v>
      </c>
      <c r="G43" t="str">
        <f>VLOOKUP(B43,Numbers!A:E,5,FALSE)</f>
        <v>Div 1</v>
      </c>
    </row>
    <row r="44" spans="1:7" ht="15">
      <c r="A44">
        <v>43</v>
      </c>
      <c r="B44">
        <v>1124</v>
      </c>
      <c r="C44" t="str">
        <f>VLOOKUP(B44,Numbers!A:B,2,FALSE)</f>
        <v>YASMIN GOATER</v>
      </c>
      <c r="D44" t="str">
        <f>VLOOKUP(B44,Numbers!A:E,3,FALSE)</f>
        <v>G&amp;G</v>
      </c>
      <c r="E44" s="52">
        <v>26.38</v>
      </c>
      <c r="F44" t="str">
        <f>VLOOKUP(B44,Numbers!A:E,4,FALSE)</f>
        <v>S</v>
      </c>
      <c r="G44" t="str">
        <f>VLOOKUP(B44,Numbers!A:E,5,FALSE)</f>
        <v>Div 2</v>
      </c>
    </row>
    <row r="45" spans="1:7" ht="15">
      <c r="A45">
        <v>44</v>
      </c>
      <c r="B45">
        <v>146</v>
      </c>
      <c r="C45" t="str">
        <f>VLOOKUP(B45,Numbers!A:B,2,FALSE)</f>
        <v>NICOLA RICHMOND</v>
      </c>
      <c r="D45" t="str">
        <f>VLOOKUP(B45,Numbers!A:E,3,FALSE)</f>
        <v>DUL</v>
      </c>
      <c r="E45" s="52">
        <v>26.42</v>
      </c>
      <c r="F45" t="str">
        <f>VLOOKUP(B45,Numbers!A:E,4,FALSE)</f>
        <v>V40</v>
      </c>
      <c r="G45" t="str">
        <f>VLOOKUP(B45,Numbers!A:E,5,FALSE)</f>
        <v>Div 1</v>
      </c>
    </row>
    <row r="46" spans="1:7" ht="15">
      <c r="A46">
        <v>45</v>
      </c>
      <c r="B46">
        <v>573</v>
      </c>
      <c r="C46" t="str">
        <f>VLOOKUP(B46,Numbers!A:B,2,FALSE)</f>
        <v>PIPPA MAJOR</v>
      </c>
      <c r="D46" t="str">
        <f>VLOOKUP(B46,Numbers!A:E,3,FALSE)</f>
        <v>THH</v>
      </c>
      <c r="E46" s="52">
        <v>26.43</v>
      </c>
      <c r="F46" t="str">
        <f>VLOOKUP(B46,Numbers!A:E,4,FALSE)</f>
        <v>V45</v>
      </c>
      <c r="G46" t="str">
        <f>VLOOKUP(B46,Numbers!A:E,5,FALSE)</f>
        <v>Div 1</v>
      </c>
    </row>
    <row r="47" spans="1:7" ht="15">
      <c r="A47">
        <v>46</v>
      </c>
      <c r="B47">
        <v>526</v>
      </c>
      <c r="C47" t="str">
        <f>VLOOKUP(B47,Numbers!A:B,2,FALSE)</f>
        <v>PAM IANNELLA</v>
      </c>
      <c r="D47" t="str">
        <f>VLOOKUP(B47,Numbers!A:E,3,FALSE)</f>
        <v>SLH</v>
      </c>
      <c r="E47" s="52">
        <v>26.45</v>
      </c>
      <c r="F47" t="str">
        <f>VLOOKUP(B47,Numbers!A:E,4,FALSE)</f>
        <v>V</v>
      </c>
      <c r="G47" t="str">
        <f>VLOOKUP(B47,Numbers!A:E,5,FALSE)</f>
        <v>Div 1</v>
      </c>
    </row>
    <row r="48" spans="1:7" ht="15">
      <c r="A48">
        <v>47</v>
      </c>
      <c r="B48">
        <v>12</v>
      </c>
      <c r="C48" t="str">
        <f>VLOOKUP(B48,Numbers!A:B,2,FALSE)</f>
        <v>MAGGIE STACEY</v>
      </c>
      <c r="D48">
        <f>VLOOKUP(B48,Numbers!A:E,3,FALSE)</f>
        <v>26.2</v>
      </c>
      <c r="E48" s="52">
        <v>26.49</v>
      </c>
      <c r="F48" t="str">
        <f>VLOOKUP(B48,Numbers!A:E,4,FALSE)</f>
        <v>V</v>
      </c>
      <c r="G48" t="str">
        <f>VLOOKUP(B48,Numbers!A:E,5,FALSE)</f>
        <v>Div 1</v>
      </c>
    </row>
    <row r="49" spans="1:7" ht="15">
      <c r="A49">
        <v>48</v>
      </c>
      <c r="B49">
        <v>566</v>
      </c>
      <c r="C49" t="str">
        <f>VLOOKUP(B49,Numbers!A:B,2,FALSE)</f>
        <v>DENISE BARNETT</v>
      </c>
      <c r="D49" t="str">
        <f>VLOOKUP(B49,Numbers!A:E,3,FALSE)</f>
        <v>THH</v>
      </c>
      <c r="E49" s="52">
        <v>26.53</v>
      </c>
      <c r="F49" t="str">
        <f>VLOOKUP(B49,Numbers!A:E,4,FALSE)</f>
        <v>V40</v>
      </c>
      <c r="G49" t="str">
        <f>VLOOKUP(B49,Numbers!A:E,5,FALSE)</f>
        <v>Div 1</v>
      </c>
    </row>
    <row r="50" spans="1:7" ht="15">
      <c r="A50">
        <v>49</v>
      </c>
      <c r="B50">
        <v>559</v>
      </c>
      <c r="C50" t="str">
        <f>VLOOKUP(B50,Numbers!A:B,2,FALSE)</f>
        <v>KATE FOSTER</v>
      </c>
      <c r="D50" t="str">
        <f>VLOOKUP(B50,Numbers!A:E,3,FALSE)</f>
        <v>THH</v>
      </c>
      <c r="E50" s="52">
        <v>26.56</v>
      </c>
      <c r="F50" t="str">
        <f>VLOOKUP(B50,Numbers!A:E,4,FALSE)</f>
        <v>S</v>
      </c>
      <c r="G50" t="str">
        <f>VLOOKUP(B50,Numbers!A:E,5,FALSE)</f>
        <v>Div 1</v>
      </c>
    </row>
    <row r="51" spans="1:7" ht="15">
      <c r="A51">
        <v>50</v>
      </c>
      <c r="B51">
        <v>613</v>
      </c>
      <c r="C51" t="str">
        <f>VLOOKUP(B51,Numbers!A:B,2,FALSE)</f>
        <v>JULIET CLEGHORN</v>
      </c>
      <c r="D51" t="str">
        <f>VLOOKUP(B51,Numbers!A:E,3,FALSE)</f>
        <v>STR</v>
      </c>
      <c r="E51" s="52">
        <v>26.57</v>
      </c>
      <c r="F51" t="str">
        <f>VLOOKUP(B51,Numbers!A:E,4,FALSE)</f>
        <v>V</v>
      </c>
      <c r="G51" t="str">
        <f>VLOOKUP(B51,Numbers!A:E,5,FALSE)</f>
        <v>Div 1</v>
      </c>
    </row>
    <row r="52" spans="1:7" ht="15">
      <c r="A52">
        <v>51</v>
      </c>
      <c r="B52">
        <v>806</v>
      </c>
      <c r="C52" t="str">
        <f>VLOOKUP(B52,Numbers!A:B,2,FALSE)</f>
        <v>HESTER BARSHAM-ROLFE</v>
      </c>
      <c r="D52" t="str">
        <f>VLOOKUP(B52,Numbers!A:E,3,FALSE)</f>
        <v>BEL</v>
      </c>
      <c r="E52" s="52">
        <v>26.59</v>
      </c>
      <c r="F52" t="str">
        <f>VLOOKUP(B52,Numbers!A:E,4,FALSE)</f>
        <v>S</v>
      </c>
      <c r="G52" t="str">
        <f>VLOOKUP(B52,Numbers!A:E,5,FALSE)</f>
        <v>Div 2</v>
      </c>
    </row>
    <row r="53" spans="1:7" ht="15">
      <c r="A53">
        <v>52</v>
      </c>
      <c r="B53">
        <v>22</v>
      </c>
      <c r="C53" t="str">
        <f>VLOOKUP(B53,Numbers!A:B,2,FALSE)</f>
        <v>AIMEE BILLINGTON*</v>
      </c>
      <c r="D53">
        <f>VLOOKUP(B53,Numbers!A:E,3,FALSE)</f>
        <v>26.2</v>
      </c>
      <c r="E53" s="52">
        <v>27</v>
      </c>
      <c r="F53" t="str">
        <f>VLOOKUP(B53,Numbers!A:E,4,FALSE)</f>
        <v>V</v>
      </c>
      <c r="G53" t="str">
        <f>VLOOKUP(B53,Numbers!A:E,5,FALSE)</f>
        <v>Div 1</v>
      </c>
    </row>
    <row r="54" spans="1:7" ht="15">
      <c r="A54">
        <v>53</v>
      </c>
      <c r="B54">
        <v>1168</v>
      </c>
      <c r="C54" t="str">
        <f>VLOOKUP(B54,Numbers!A:B,2,FALSE)</f>
        <v>LEANNE KAVANAGH</v>
      </c>
      <c r="D54" t="str">
        <f>VLOOKUP(B54,Numbers!A:E,3,FALSE)</f>
        <v>HOL</v>
      </c>
      <c r="E54" s="52">
        <v>27.02</v>
      </c>
      <c r="F54" t="str">
        <f>VLOOKUP(B54,Numbers!A:E,4,FALSE)</f>
        <v>U20</v>
      </c>
      <c r="G54" t="str">
        <f>VLOOKUP(B54,Numbers!A:E,5,FALSE)</f>
        <v>Div 2</v>
      </c>
    </row>
    <row r="55" spans="1:7" ht="15">
      <c r="A55">
        <v>54</v>
      </c>
      <c r="B55">
        <v>579</v>
      </c>
      <c r="C55" t="str">
        <f>VLOOKUP(B55,Numbers!A:B,2,FALSE)</f>
        <v>VIKKI WEBB</v>
      </c>
      <c r="D55" t="str">
        <f>VLOOKUP(B55,Numbers!A:E,3,FALSE)</f>
        <v>THH</v>
      </c>
      <c r="E55" s="52">
        <v>27.04</v>
      </c>
      <c r="F55" t="str">
        <f>VLOOKUP(B55,Numbers!A:E,4,FALSE)</f>
        <v>V40</v>
      </c>
      <c r="G55" t="str">
        <f>VLOOKUP(B55,Numbers!A:E,5,FALSE)</f>
        <v>Div 1</v>
      </c>
    </row>
    <row r="56" spans="1:7" ht="15">
      <c r="A56">
        <v>55</v>
      </c>
      <c r="B56">
        <v>815</v>
      </c>
      <c r="C56" t="str">
        <f>VLOOKUP(B56,Numbers!A:B,2,FALSE)</f>
        <v>AMY LINFORD</v>
      </c>
      <c r="D56" t="str">
        <f>VLOOKUP(B56,Numbers!A:E,3,FALSE)</f>
        <v>BEL</v>
      </c>
      <c r="E56" s="52">
        <v>27.06</v>
      </c>
      <c r="F56" t="str">
        <f>VLOOKUP(B56,Numbers!A:E,4,FALSE)</f>
        <v>S</v>
      </c>
      <c r="G56" t="str">
        <f>VLOOKUP(B56,Numbers!A:E,5,FALSE)</f>
        <v>Div 2</v>
      </c>
    </row>
    <row r="57" spans="1:7" ht="15">
      <c r="A57">
        <v>56</v>
      </c>
      <c r="B57">
        <v>1266</v>
      </c>
      <c r="C57" t="str">
        <f>VLOOKUP(B57,Numbers!A:B,2,FALSE)</f>
        <v>CAROLYN SWANN</v>
      </c>
      <c r="D57" t="str">
        <f>VLOOKUP(B57,Numbers!A:E,3,FALSE)</f>
        <v>LIN</v>
      </c>
      <c r="E57" s="52">
        <v>27.08</v>
      </c>
      <c r="F57" t="str">
        <f>VLOOKUP(B57,Numbers!A:E,4,FALSE)</f>
        <v>V45</v>
      </c>
      <c r="G57" t="str">
        <f>VLOOKUP(B57,Numbers!A:E,5,FALSE)</f>
        <v>Div 2</v>
      </c>
    </row>
    <row r="58" spans="1:7" ht="15">
      <c r="A58">
        <v>57</v>
      </c>
      <c r="B58">
        <v>239</v>
      </c>
      <c r="C58" t="str">
        <f>VLOOKUP(B58,Numbers!A:B,2,FALSE)</f>
        <v>HANNAH FERNANDO</v>
      </c>
      <c r="D58" t="str">
        <f>VLOOKUP(B58,Numbers!A:E,3,FALSE)</f>
        <v>HW</v>
      </c>
      <c r="E58" s="52">
        <v>27.11</v>
      </c>
      <c r="F58" t="str">
        <f>VLOOKUP(B58,Numbers!A:E,4,FALSE)</f>
        <v>S</v>
      </c>
      <c r="G58" t="str">
        <f>VLOOKUP(B58,Numbers!A:E,5,FALSE)</f>
        <v>Div 1</v>
      </c>
    </row>
    <row r="59" spans="1:7" ht="15">
      <c r="A59">
        <v>58</v>
      </c>
      <c r="B59">
        <v>627</v>
      </c>
      <c r="C59" t="str">
        <f>VLOOKUP(B59,Numbers!A:B,2,FALSE)</f>
        <v>CARYS MILLS</v>
      </c>
      <c r="D59" t="str">
        <f>VLOOKUP(B59,Numbers!A:E,3,FALSE)</f>
        <v>STR</v>
      </c>
      <c r="E59" s="52">
        <v>27.13</v>
      </c>
      <c r="F59" t="str">
        <f>VLOOKUP(B59,Numbers!A:E,4,FALSE)</f>
        <v>V</v>
      </c>
      <c r="G59" t="str">
        <f>VLOOKUP(B59,Numbers!A:E,5,FALSE)</f>
        <v>Div 1</v>
      </c>
    </row>
    <row r="60" spans="1:7" ht="15">
      <c r="A60">
        <v>59</v>
      </c>
      <c r="B60">
        <v>191</v>
      </c>
      <c r="C60" t="str">
        <f>VLOOKUP(B60,Numbers!A:B,2,FALSE)</f>
        <v>PIPPA BLOCKLEY*</v>
      </c>
      <c r="D60" t="str">
        <f>VLOOKUP(B60,Numbers!A:E,3,FALSE)</f>
        <v>FUL</v>
      </c>
      <c r="E60" s="52">
        <v>27.16</v>
      </c>
      <c r="F60" t="str">
        <f>VLOOKUP(B60,Numbers!A:E,4,FALSE)</f>
        <v>S</v>
      </c>
      <c r="G60" t="str">
        <f>VLOOKUP(B60,Numbers!A:E,5,FALSE)</f>
        <v>Div 1</v>
      </c>
    </row>
    <row r="61" spans="1:7" ht="15">
      <c r="A61">
        <v>60</v>
      </c>
      <c r="B61">
        <v>561</v>
      </c>
      <c r="C61" t="str">
        <f>VLOOKUP(B61,Numbers!A:B,2,FALSE)</f>
        <v>EMILY HOGG</v>
      </c>
      <c r="D61" t="str">
        <f>VLOOKUP(B61,Numbers!A:E,3,FALSE)</f>
        <v>THH</v>
      </c>
      <c r="E61" s="52">
        <v>27.21</v>
      </c>
      <c r="F61" t="str">
        <f>VLOOKUP(B61,Numbers!A:E,4,FALSE)</f>
        <v>S</v>
      </c>
      <c r="G61" t="str">
        <f>VLOOKUP(B61,Numbers!A:E,5,FALSE)</f>
        <v>Div 1</v>
      </c>
    </row>
    <row r="62" spans="1:7" ht="15">
      <c r="A62">
        <v>61</v>
      </c>
      <c r="B62">
        <v>89</v>
      </c>
      <c r="C62" t="str">
        <f>VLOOKUP(B62,Numbers!A:B,2,FALSE)</f>
        <v>LOUISE IONESCU</v>
      </c>
      <c r="D62" t="str">
        <f>VLOOKUP(B62,Numbers!A:E,3,FALSE)</f>
        <v>DMV</v>
      </c>
      <c r="E62" s="52">
        <v>27.21</v>
      </c>
      <c r="F62" t="str">
        <f>VLOOKUP(B62,Numbers!A:E,4,FALSE)</f>
        <v>V</v>
      </c>
      <c r="G62" t="str">
        <f>VLOOKUP(B62,Numbers!A:E,5,FALSE)</f>
        <v>Div 1</v>
      </c>
    </row>
    <row r="63" spans="1:7" ht="15">
      <c r="A63">
        <v>62</v>
      </c>
      <c r="B63">
        <v>377</v>
      </c>
      <c r="C63" t="str">
        <f>VLOOKUP(B63,Numbers!A:B,2,FALSE)</f>
        <v>KATE WOODLAND</v>
      </c>
      <c r="D63" t="str">
        <f>VLOOKUP(B63,Numbers!A:E,3,FALSE)</f>
        <v>RAN</v>
      </c>
      <c r="E63" s="52">
        <v>27.26</v>
      </c>
      <c r="F63" t="str">
        <f>VLOOKUP(B63,Numbers!A:E,4,FALSE)</f>
        <v>S</v>
      </c>
      <c r="G63" t="str">
        <f>VLOOKUP(B63,Numbers!A:E,5,FALSE)</f>
        <v>Div 1</v>
      </c>
    </row>
    <row r="64" spans="1:7" ht="15">
      <c r="A64">
        <v>63</v>
      </c>
      <c r="B64">
        <v>767</v>
      </c>
      <c r="C64" t="str">
        <f>VLOOKUP(B64,Numbers!A:B,2,FALSE)</f>
        <v>SUSANNA HARRISON</v>
      </c>
      <c r="D64" t="str">
        <f>VLOOKUP(B64,Numbers!A:E,3,FALSE)</f>
        <v>WOK</v>
      </c>
      <c r="E64" s="52">
        <v>27.27</v>
      </c>
      <c r="F64" t="str">
        <f>VLOOKUP(B64,Numbers!A:E,4,FALSE)</f>
        <v>V45</v>
      </c>
      <c r="G64" t="str">
        <f>VLOOKUP(B64,Numbers!A:E,5,FALSE)</f>
        <v>Div 1</v>
      </c>
    </row>
    <row r="65" spans="1:7" ht="15">
      <c r="A65">
        <v>64</v>
      </c>
      <c r="B65">
        <v>633</v>
      </c>
      <c r="C65" t="str">
        <f>VLOOKUP(B65,Numbers!A:B,2,FALSE)</f>
        <v>SARAH WINTER</v>
      </c>
      <c r="D65" t="str">
        <f>VLOOKUP(B65,Numbers!A:E,3,FALSE)</f>
        <v>STR</v>
      </c>
      <c r="E65" s="52">
        <v>27.28</v>
      </c>
      <c r="F65" t="str">
        <f>VLOOKUP(B65,Numbers!A:E,4,FALSE)</f>
        <v>V</v>
      </c>
      <c r="G65" t="str">
        <f>VLOOKUP(B65,Numbers!A:E,5,FALSE)</f>
        <v>Div 1</v>
      </c>
    </row>
    <row r="66" spans="1:7" ht="15">
      <c r="A66">
        <v>65</v>
      </c>
      <c r="B66">
        <v>141</v>
      </c>
      <c r="C66" t="str">
        <f>VLOOKUP(B66,Numbers!A:B,2,FALSE)</f>
        <v>ANGIE NORRIS</v>
      </c>
      <c r="D66" t="str">
        <f>VLOOKUP(B66,Numbers!A:E,3,FALSE)</f>
        <v>DUL</v>
      </c>
      <c r="E66" s="52">
        <v>27.31</v>
      </c>
      <c r="F66" t="str">
        <f>VLOOKUP(B66,Numbers!A:E,4,FALSE)</f>
        <v>V50</v>
      </c>
      <c r="G66" t="str">
        <f>VLOOKUP(B66,Numbers!A:E,5,FALSE)</f>
        <v>Div 1</v>
      </c>
    </row>
    <row r="67" spans="1:7" ht="15">
      <c r="A67">
        <v>66</v>
      </c>
      <c r="B67">
        <v>1298</v>
      </c>
      <c r="C67" t="str">
        <f>VLOOKUP(B67,Numbers!A:B,2,FALSE)</f>
        <v>SALLY STUBBS</v>
      </c>
      <c r="D67" t="str">
        <f>VLOOKUP(B67,Numbers!A:E,3,FALSE)</f>
        <v>RUN</v>
      </c>
      <c r="E67" s="52">
        <v>27.31</v>
      </c>
      <c r="F67" t="str">
        <f>VLOOKUP(B67,Numbers!A:E,4,FALSE)</f>
        <v>V</v>
      </c>
      <c r="G67" t="str">
        <f>VLOOKUP(B67,Numbers!A:E,5,FALSE)</f>
        <v>Div 2</v>
      </c>
    </row>
    <row r="68" spans="1:7" ht="15">
      <c r="A68">
        <v>67</v>
      </c>
      <c r="B68">
        <v>1075</v>
      </c>
      <c r="C68" t="str">
        <f>VLOOKUP(B68,Numbers!A:B,2,FALSE)</f>
        <v>HANNA BRINSDEN</v>
      </c>
      <c r="D68" t="str">
        <f>VLOOKUP(B68,Numbers!A:E,3,FALSE)</f>
        <v>EOB</v>
      </c>
      <c r="E68" s="52">
        <v>27.33</v>
      </c>
      <c r="F68" t="str">
        <f>VLOOKUP(B68,Numbers!A:E,4,FALSE)</f>
        <v>S</v>
      </c>
      <c r="G68" t="str">
        <f>VLOOKUP(B68,Numbers!A:E,5,FALSE)</f>
        <v>Div 2</v>
      </c>
    </row>
    <row r="69" spans="1:7" ht="15">
      <c r="A69">
        <v>68</v>
      </c>
      <c r="B69">
        <v>570</v>
      </c>
      <c r="C69" t="str">
        <f>VLOOKUP(B69,Numbers!A:B,2,FALSE)</f>
        <v>ANNA GARNIER</v>
      </c>
      <c r="D69" t="str">
        <f>VLOOKUP(B69,Numbers!A:E,3,FALSE)</f>
        <v>THH</v>
      </c>
      <c r="E69" s="52">
        <v>27.34</v>
      </c>
      <c r="F69" t="str">
        <f>VLOOKUP(B69,Numbers!A:E,4,FALSE)</f>
        <v>V55</v>
      </c>
      <c r="G69" t="str">
        <f>VLOOKUP(B69,Numbers!A:E,5,FALSE)</f>
        <v>Div 1</v>
      </c>
    </row>
    <row r="70" spans="1:7" ht="15">
      <c r="A70">
        <v>69</v>
      </c>
      <c r="B70">
        <v>19</v>
      </c>
      <c r="C70" t="str">
        <f>VLOOKUP(B70,Numbers!A:B,2,FALSE)</f>
        <v>KATHERINE WILSON*</v>
      </c>
      <c r="D70">
        <f>VLOOKUP(B70,Numbers!A:E,3,FALSE)</f>
        <v>26.2</v>
      </c>
      <c r="E70" s="52">
        <v>27.36</v>
      </c>
      <c r="F70" t="str">
        <f>VLOOKUP(B70,Numbers!A:E,4,FALSE)</f>
        <v>S</v>
      </c>
      <c r="G70" t="str">
        <f>VLOOKUP(B70,Numbers!A:E,5,FALSE)</f>
        <v>Div 1</v>
      </c>
    </row>
    <row r="71" spans="1:7" ht="15">
      <c r="A71">
        <v>70</v>
      </c>
      <c r="B71">
        <v>501</v>
      </c>
      <c r="C71" t="str">
        <f>VLOOKUP(B71,Numbers!A:B,2,FALSE)</f>
        <v>AMY MITCHELL</v>
      </c>
      <c r="D71" t="str">
        <f>VLOOKUP(B71,Numbers!A:E,3,FALSE)</f>
        <v>SLH</v>
      </c>
      <c r="E71" s="52">
        <v>27.38</v>
      </c>
      <c r="F71" t="str">
        <f>VLOOKUP(B71,Numbers!A:E,4,FALSE)</f>
        <v>U20</v>
      </c>
      <c r="G71" t="str">
        <f>VLOOKUP(B71,Numbers!A:E,5,FALSE)</f>
        <v>Div 1</v>
      </c>
    </row>
    <row r="72" spans="1:7" ht="15">
      <c r="A72">
        <v>71</v>
      </c>
      <c r="B72">
        <v>1050</v>
      </c>
      <c r="C72" t="s">
        <v>1219</v>
      </c>
      <c r="D72" t="str">
        <f>VLOOKUP(B72,Numbers!A:E,3,FALSE)</f>
        <v>E&amp;E</v>
      </c>
      <c r="E72" s="52">
        <v>27.4</v>
      </c>
      <c r="F72" t="s">
        <v>88</v>
      </c>
      <c r="G72" t="str">
        <f>VLOOKUP(B72,Numbers!A:E,5,FALSE)</f>
        <v>Div 2</v>
      </c>
    </row>
    <row r="73" spans="1:7" ht="15">
      <c r="A73">
        <v>72</v>
      </c>
      <c r="B73">
        <v>1442</v>
      </c>
      <c r="C73" t="str">
        <f>VLOOKUP(B73,Numbers!A:B,2,FALSE)</f>
        <v>DAWN MARTIN</v>
      </c>
      <c r="D73" t="str">
        <f>VLOOKUP(B73,Numbers!A:E,3,FALSE)</f>
        <v>WAV</v>
      </c>
      <c r="E73" s="52">
        <v>27.43</v>
      </c>
      <c r="F73" t="str">
        <f>VLOOKUP(B73,Numbers!A:E,4,FALSE)</f>
        <v>S</v>
      </c>
      <c r="G73" t="str">
        <f>VLOOKUP(B73,Numbers!A:E,5,FALSE)</f>
        <v>Div 2</v>
      </c>
    </row>
    <row r="74" spans="1:7" ht="15">
      <c r="A74">
        <v>73</v>
      </c>
      <c r="B74">
        <v>996</v>
      </c>
      <c r="C74" t="str">
        <f>VLOOKUP(B74,Numbers!A:B,2,FALSE)</f>
        <v>SUSAN NOONE*</v>
      </c>
      <c r="D74" t="str">
        <f>VLOOKUP(B74,Numbers!A:E,3,FALSE)</f>
        <v>ELM</v>
      </c>
      <c r="E74" s="52">
        <v>27.43</v>
      </c>
      <c r="F74" t="str">
        <f>VLOOKUP(B74,Numbers!A:E,4,FALSE)</f>
        <v>V</v>
      </c>
      <c r="G74" t="str">
        <f>VLOOKUP(B74,Numbers!A:E,5,FALSE)</f>
        <v>Div 2</v>
      </c>
    </row>
    <row r="75" spans="1:7" ht="15">
      <c r="A75">
        <v>74</v>
      </c>
      <c r="B75">
        <v>367</v>
      </c>
      <c r="C75" t="str">
        <f>VLOOKUP(B75,Numbers!A:B,2,FALSE)</f>
        <v>DANIELA MINGHAM</v>
      </c>
      <c r="D75" t="str">
        <f>VLOOKUP(B75,Numbers!A:E,3,FALSE)</f>
        <v>RAN</v>
      </c>
      <c r="E75" s="52">
        <v>27.43</v>
      </c>
      <c r="F75" t="str">
        <f>VLOOKUP(B75,Numbers!A:E,4,FALSE)</f>
        <v>S</v>
      </c>
      <c r="G75" t="str">
        <f>VLOOKUP(B75,Numbers!A:E,5,FALSE)</f>
        <v>Div 1</v>
      </c>
    </row>
    <row r="76" spans="1:7" ht="15">
      <c r="A76">
        <v>75</v>
      </c>
      <c r="B76">
        <v>171</v>
      </c>
      <c r="C76" t="str">
        <f>VLOOKUP(B76,Numbers!A:B,2,FALSE)</f>
        <v>RACHEL BELL</v>
      </c>
      <c r="D76" t="str">
        <f>VLOOKUP(B76,Numbers!A:E,3,FALSE)</f>
        <v>FUL</v>
      </c>
      <c r="E76" s="52">
        <v>27.47</v>
      </c>
      <c r="F76" t="str">
        <f>VLOOKUP(B76,Numbers!A:E,4,FALSE)</f>
        <v> S</v>
      </c>
      <c r="G76" t="str">
        <f>VLOOKUP(B76,Numbers!A:E,5,FALSE)</f>
        <v>Div 1</v>
      </c>
    </row>
    <row r="77" spans="1:7" ht="15">
      <c r="A77">
        <v>76</v>
      </c>
      <c r="B77">
        <v>659</v>
      </c>
      <c r="C77" t="str">
        <f>VLOOKUP(B77,Numbers!A:B,2,FALSE)</f>
        <v>ROCHELLE WINN</v>
      </c>
      <c r="D77" t="str">
        <f>VLOOKUP(B77,Numbers!A:E,3,FALSE)</f>
        <v>W4</v>
      </c>
      <c r="E77" s="52">
        <v>27.5</v>
      </c>
      <c r="F77" t="str">
        <f>VLOOKUP(B77,Numbers!A:E,4,FALSE)</f>
        <v>S</v>
      </c>
      <c r="G77" t="str">
        <f>VLOOKUP(B77,Numbers!A:E,5,FALSE)</f>
        <v>Div 1</v>
      </c>
    </row>
    <row r="78" spans="1:7" ht="15">
      <c r="A78">
        <v>77</v>
      </c>
      <c r="B78">
        <v>895</v>
      </c>
      <c r="C78" t="str">
        <f>VLOOKUP(B78,Numbers!A:B,2,FALSE)</f>
        <v>MARY JAMES*</v>
      </c>
      <c r="D78" t="str">
        <f>VLOOKUP(B78,Numbers!A:E,3,FALSE)</f>
        <v>COL</v>
      </c>
      <c r="E78" s="52">
        <v>27.53</v>
      </c>
      <c r="F78" t="str">
        <f>VLOOKUP(B78,Numbers!A:E,4,FALSE)</f>
        <v>V</v>
      </c>
      <c r="G78" t="str">
        <f>VLOOKUP(B78,Numbers!A:E,5,FALSE)</f>
        <v>Div 2</v>
      </c>
    </row>
    <row r="79" spans="1:7" ht="15">
      <c r="A79">
        <v>78</v>
      </c>
      <c r="B79">
        <v>248</v>
      </c>
      <c r="C79" t="str">
        <f>VLOOKUP(B79,Numbers!A:B,2,FALSE)</f>
        <v>DEBBIE NOEL</v>
      </c>
      <c r="D79" t="str">
        <f>VLOOKUP(B79,Numbers!A:E,3,FALSE)</f>
        <v>HW</v>
      </c>
      <c r="E79" s="52">
        <v>28</v>
      </c>
      <c r="F79" t="str">
        <f>VLOOKUP(B79,Numbers!A:E,4,FALSE)</f>
        <v>S</v>
      </c>
      <c r="G79" t="str">
        <f>VLOOKUP(B79,Numbers!A:E,5,FALSE)</f>
        <v>Div 1</v>
      </c>
    </row>
    <row r="80" spans="1:7" ht="15">
      <c r="A80">
        <v>79</v>
      </c>
      <c r="B80">
        <v>669</v>
      </c>
      <c r="C80" t="str">
        <f>VLOOKUP(B80,Numbers!A:B,2,FALSE)</f>
        <v>LOUISE FERGUSON</v>
      </c>
      <c r="D80" t="str">
        <f>VLOOKUP(B80,Numbers!A:E,3,FALSE)</f>
        <v>W4</v>
      </c>
      <c r="E80" s="52">
        <v>28.05</v>
      </c>
      <c r="F80" t="str">
        <f>VLOOKUP(B80,Numbers!A:E,4,FALSE)</f>
        <v>V35</v>
      </c>
      <c r="G80" t="str">
        <f>VLOOKUP(B80,Numbers!A:E,5,FALSE)</f>
        <v>Div 1</v>
      </c>
    </row>
    <row r="81" spans="1:7" ht="15">
      <c r="A81">
        <v>80</v>
      </c>
      <c r="B81">
        <v>42</v>
      </c>
      <c r="C81" t="str">
        <f>VLOOKUP(B81,Numbers!A:B,2,FALSE)</f>
        <v>MIA RAMSDEN</v>
      </c>
      <c r="D81" t="str">
        <f>VLOOKUP(B81,Numbers!A:E,3,FALSE)</f>
        <v>C/C</v>
      </c>
      <c r="E81" s="52">
        <v>28.07</v>
      </c>
      <c r="F81" t="str">
        <f>VLOOKUP(B81,Numbers!A:E,4,FALSE)</f>
        <v>S</v>
      </c>
      <c r="G81" t="str">
        <f>VLOOKUP(B81,Numbers!A:E,5,FALSE)</f>
        <v>Div 1</v>
      </c>
    </row>
    <row r="82" spans="1:7" ht="15">
      <c r="A82">
        <v>81</v>
      </c>
      <c r="B82">
        <v>1147</v>
      </c>
      <c r="C82" t="str">
        <f>VLOOKUP(B82,Numbers!A:B,2,FALSE)</f>
        <v>JACKIE FIELD</v>
      </c>
      <c r="D82" t="str">
        <f>VLOOKUP(B82,Numbers!A:E,3,FALSE)</f>
        <v>HAS</v>
      </c>
      <c r="E82" s="52">
        <v>28.08</v>
      </c>
      <c r="F82" t="str">
        <f>VLOOKUP(B82,Numbers!A:E,4,FALSE)</f>
        <v>V35</v>
      </c>
      <c r="G82" t="str">
        <f>VLOOKUP(B82,Numbers!A:E,5,FALSE)</f>
        <v>Div 2</v>
      </c>
    </row>
    <row r="83" spans="1:7" ht="15">
      <c r="A83">
        <v>82</v>
      </c>
      <c r="B83">
        <v>553</v>
      </c>
      <c r="C83" t="str">
        <f>VLOOKUP(B83,Numbers!A:B,2,FALSE)</f>
        <v>ANNETTE CHASE</v>
      </c>
      <c r="D83" t="str">
        <f>VLOOKUP(B83,Numbers!A:E,3,FALSE)</f>
        <v>THH</v>
      </c>
      <c r="E83" s="52">
        <v>28.09</v>
      </c>
      <c r="F83" t="str">
        <f>VLOOKUP(B83,Numbers!A:E,4,FALSE)</f>
        <v>S</v>
      </c>
      <c r="G83" t="str">
        <f>VLOOKUP(B83,Numbers!A:E,5,FALSE)</f>
        <v>Div 1</v>
      </c>
    </row>
    <row r="84" spans="1:7" ht="15">
      <c r="A84">
        <v>83</v>
      </c>
      <c r="B84">
        <v>410</v>
      </c>
      <c r="C84" t="str">
        <f>VLOOKUP(B84,Numbers!A:B,2,FALSE)</f>
        <v>LARA WERRETT*</v>
      </c>
      <c r="D84" t="str">
        <f>VLOOKUP(B84,Numbers!A:E,3,FALSE)</f>
        <v>RAN</v>
      </c>
      <c r="E84" s="52">
        <v>28.1</v>
      </c>
      <c r="F84" t="str">
        <f>VLOOKUP(B84,Numbers!A:E,4,FALSE)</f>
        <v>V</v>
      </c>
      <c r="G84" t="str">
        <f>VLOOKUP(B84,Numbers!A:E,5,FALSE)</f>
        <v>Div 1</v>
      </c>
    </row>
    <row r="85" spans="1:7" ht="15">
      <c r="A85">
        <v>84</v>
      </c>
      <c r="B85">
        <v>170</v>
      </c>
      <c r="C85" t="str">
        <f>VLOOKUP(B85,Numbers!A:B,2,FALSE)</f>
        <v>EMMA VERNON</v>
      </c>
      <c r="D85" t="str">
        <f>VLOOKUP(B85,Numbers!A:E,3,FALSE)</f>
        <v>DUL</v>
      </c>
      <c r="E85" s="52">
        <v>28.11</v>
      </c>
      <c r="F85" t="str">
        <f>VLOOKUP(B85,Numbers!A:E,4,FALSE)</f>
        <v>V</v>
      </c>
      <c r="G85" t="str">
        <f>VLOOKUP(B85,Numbers!A:E,5,FALSE)</f>
        <v>Div 1</v>
      </c>
    </row>
    <row r="86" spans="1:7" ht="15">
      <c r="A86">
        <v>85</v>
      </c>
      <c r="B86">
        <v>672</v>
      </c>
      <c r="C86" t="str">
        <f>VLOOKUP(B86,Numbers!A:B,2,FALSE)</f>
        <v>ROSE LEWIS</v>
      </c>
      <c r="D86" t="str">
        <f>VLOOKUP(B86,Numbers!A:E,3,FALSE)</f>
        <v>W4</v>
      </c>
      <c r="E86" s="52">
        <v>28.14</v>
      </c>
      <c r="F86" t="str">
        <f>VLOOKUP(B86,Numbers!A:E,4,FALSE)</f>
        <v>V45</v>
      </c>
      <c r="G86" t="str">
        <f>VLOOKUP(B86,Numbers!A:E,5,FALSE)</f>
        <v>Div 1</v>
      </c>
    </row>
    <row r="87" spans="1:7" ht="15">
      <c r="A87">
        <v>86</v>
      </c>
      <c r="B87">
        <v>1372</v>
      </c>
      <c r="C87" t="str">
        <f>VLOOKUP(B87,Numbers!A:B,2,FALSE)</f>
        <v>VICKY FOAD</v>
      </c>
      <c r="D87" t="str">
        <f>VLOOKUP(B87,Numbers!A:E,3,FALSE)</f>
        <v>SR</v>
      </c>
      <c r="E87" s="52">
        <v>28.16</v>
      </c>
      <c r="F87" t="str">
        <f>VLOOKUP(B87,Numbers!A:E,4,FALSE)</f>
        <v>V35</v>
      </c>
      <c r="G87" t="str">
        <f>VLOOKUP(B87,Numbers!A:E,5,FALSE)</f>
        <v>Div 2</v>
      </c>
    </row>
    <row r="88" spans="1:7" ht="15">
      <c r="A88">
        <v>87</v>
      </c>
      <c r="B88">
        <v>1334</v>
      </c>
      <c r="C88" t="str">
        <f>VLOOKUP(B88,Numbers!A:B,2,FALSE)</f>
        <v>STEPH UPTON</v>
      </c>
      <c r="D88" t="str">
        <f>VLOOKUP(B88,Numbers!A:E,3,FALSE)</f>
        <v>SOC</v>
      </c>
      <c r="E88" s="52">
        <v>28.18</v>
      </c>
      <c r="F88" t="str">
        <f>VLOOKUP(B88,Numbers!A:E,4,FALSE)</f>
        <v>V</v>
      </c>
      <c r="G88" t="str">
        <f>VLOOKUP(B88,Numbers!A:E,5,FALSE)</f>
        <v>Div 2</v>
      </c>
    </row>
    <row r="89" spans="1:7" ht="15">
      <c r="A89">
        <v>88</v>
      </c>
      <c r="B89">
        <v>1318</v>
      </c>
      <c r="C89" t="str">
        <f>VLOOKUP(B89,Numbers!A:B,2,FALSE)</f>
        <v>JOSEPHIE THOMPSON</v>
      </c>
      <c r="D89" t="str">
        <f>VLOOKUP(B89,Numbers!A:E,3,FALSE)</f>
        <v>SOC</v>
      </c>
      <c r="E89" s="52">
        <v>28.21</v>
      </c>
      <c r="F89" t="str">
        <f>VLOOKUP(B89,Numbers!A:E,4,FALSE)</f>
        <v>S</v>
      </c>
      <c r="G89" t="str">
        <f>VLOOKUP(B89,Numbers!A:E,5,FALSE)</f>
        <v>Div 2</v>
      </c>
    </row>
    <row r="90" spans="1:7" ht="15">
      <c r="A90">
        <v>89</v>
      </c>
      <c r="B90">
        <v>960</v>
      </c>
      <c r="C90" t="str">
        <f>VLOOKUP(B90,Numbers!A:B,2,FALSE)</f>
        <v>JOANNA WOOD</v>
      </c>
      <c r="D90" t="str">
        <f>VLOOKUP(B90,Numbers!A:E,3,FALSE)</f>
        <v>DPR</v>
      </c>
      <c r="E90" s="52">
        <v>28.23</v>
      </c>
      <c r="F90" t="str">
        <f>VLOOKUP(B90,Numbers!A:E,4,FALSE)</f>
        <v>V</v>
      </c>
      <c r="G90" t="str">
        <f>VLOOKUP(B90,Numbers!A:E,5,FALSE)</f>
        <v>Div 2</v>
      </c>
    </row>
    <row r="91" spans="1:7" ht="15">
      <c r="A91">
        <v>90</v>
      </c>
      <c r="B91">
        <v>1311</v>
      </c>
      <c r="C91" t="str">
        <f>VLOOKUP(B91,Numbers!A:B,2,FALSE)</f>
        <v>ALICE EWEN</v>
      </c>
      <c r="D91" t="str">
        <f>VLOOKUP(B91,Numbers!A:E,3,FALSE)</f>
        <v>SOC</v>
      </c>
      <c r="E91" s="52">
        <v>28.25</v>
      </c>
      <c r="F91" t="str">
        <f>VLOOKUP(B91,Numbers!A:E,4,FALSE)</f>
        <v>S</v>
      </c>
      <c r="G91" t="str">
        <f>VLOOKUP(B91,Numbers!A:E,5,FALSE)</f>
        <v>Div 2</v>
      </c>
    </row>
    <row r="92" spans="1:7" ht="15">
      <c r="A92">
        <v>91</v>
      </c>
      <c r="B92">
        <v>1443</v>
      </c>
      <c r="C92" t="str">
        <f>VLOOKUP(B92,Numbers!A:B,2,FALSE)</f>
        <v>REBECCA ATKINS</v>
      </c>
      <c r="D92" t="str">
        <f>VLOOKUP(B92,Numbers!A:E,3,FALSE)</f>
        <v>WAV</v>
      </c>
      <c r="E92" s="52">
        <v>28.27</v>
      </c>
      <c r="F92" t="str">
        <f>VLOOKUP(B92,Numbers!A:E,4,FALSE)</f>
        <v>V</v>
      </c>
      <c r="G92" t="str">
        <f>VLOOKUP(B92,Numbers!A:E,5,FALSE)</f>
        <v>Div 2</v>
      </c>
    </row>
    <row r="93" spans="1:7" ht="15">
      <c r="A93">
        <v>92</v>
      </c>
      <c r="B93">
        <v>321</v>
      </c>
      <c r="C93" t="str">
        <f>VLOOKUP(B93,Numbers!A:B,2,FALSE)</f>
        <v>SARAH ALLEN</v>
      </c>
      <c r="D93" t="str">
        <f>VLOOKUP(B93,Numbers!A:E,3,FALSE)</f>
        <v>HHH</v>
      </c>
      <c r="E93" s="52">
        <v>28.3</v>
      </c>
      <c r="F93" t="str">
        <f>VLOOKUP(B93,Numbers!A:E,4,FALSE)</f>
        <v>V</v>
      </c>
      <c r="G93" t="str">
        <f>VLOOKUP(B93,Numbers!A:E,5,FALSE)</f>
        <v>Div 1</v>
      </c>
    </row>
    <row r="94" spans="1:7" ht="15">
      <c r="A94">
        <v>93</v>
      </c>
      <c r="B94">
        <v>458</v>
      </c>
      <c r="C94" t="str">
        <f>VLOOKUP(B94,Numbers!A:B,2,FALSE)</f>
        <v>KERRY ROLASTON</v>
      </c>
      <c r="D94" t="str">
        <f>VLOOKUP(B94,Numbers!A:E,3,FALSE)</f>
        <v>REI</v>
      </c>
      <c r="E94" s="52">
        <v>28.34</v>
      </c>
      <c r="F94" t="str">
        <f>VLOOKUP(B94,Numbers!A:E,4,FALSE)</f>
        <v>V35</v>
      </c>
      <c r="G94" t="str">
        <f>VLOOKUP(B94,Numbers!A:E,5,FALSE)</f>
        <v>Div 1</v>
      </c>
    </row>
    <row r="95" spans="1:7" ht="15">
      <c r="A95">
        <v>94</v>
      </c>
      <c r="B95">
        <v>1299</v>
      </c>
      <c r="C95" t="str">
        <f>VLOOKUP(B95,Numbers!A:B,2,FALSE)</f>
        <v>TARA WOOD</v>
      </c>
      <c r="D95" t="str">
        <f>VLOOKUP(B95,Numbers!A:E,3,FALSE)</f>
        <v>RUN</v>
      </c>
      <c r="E95" s="52">
        <v>28.34</v>
      </c>
      <c r="F95" t="str">
        <f>VLOOKUP(B95,Numbers!A:E,4,FALSE)</f>
        <v>V</v>
      </c>
      <c r="G95" t="str">
        <f>VLOOKUP(B95,Numbers!A:E,5,FALSE)</f>
        <v>Div 2</v>
      </c>
    </row>
    <row r="96" spans="1:7" ht="15">
      <c r="A96">
        <v>95</v>
      </c>
      <c r="B96">
        <v>16</v>
      </c>
      <c r="C96" t="str">
        <f>VLOOKUP(B96,Numbers!A:B,2,FALSE)</f>
        <v>ZOE ASHCROFT*</v>
      </c>
      <c r="D96">
        <f>VLOOKUP(B96,Numbers!A:E,3,FALSE)</f>
        <v>26.2</v>
      </c>
      <c r="E96" s="52">
        <v>28.34</v>
      </c>
      <c r="F96" t="str">
        <f>VLOOKUP(B96,Numbers!A:E,4,FALSE)</f>
        <v>V</v>
      </c>
      <c r="G96" t="str">
        <f>VLOOKUP(B96,Numbers!A:E,5,FALSE)</f>
        <v>Div 1</v>
      </c>
    </row>
    <row r="97" spans="1:7" ht="15">
      <c r="A97">
        <v>96</v>
      </c>
      <c r="B97">
        <v>1384</v>
      </c>
      <c r="C97" t="str">
        <f>VLOOKUP(B97,Numbers!A:B,2,FALSE)</f>
        <v>LEAH PHILBRICK*</v>
      </c>
      <c r="D97" t="str">
        <f>VLOOKUP(B97,Numbers!A:E,3,FALSE)</f>
        <v>SR</v>
      </c>
      <c r="E97" s="52">
        <v>28.36</v>
      </c>
      <c r="F97" t="str">
        <f>VLOOKUP(B97,Numbers!A:E,4,FALSE)</f>
        <v>S</v>
      </c>
      <c r="G97" t="str">
        <f>VLOOKUP(B97,Numbers!A:E,5,FALSE)</f>
        <v>Div 2</v>
      </c>
    </row>
    <row r="98" spans="1:7" ht="15">
      <c r="A98">
        <v>97</v>
      </c>
      <c r="B98">
        <v>560</v>
      </c>
      <c r="C98" t="str">
        <f>VLOOKUP(B98,Numbers!A:B,2,FALSE)</f>
        <v>LILLY GRIFFITHS</v>
      </c>
      <c r="D98" t="str">
        <f>VLOOKUP(B98,Numbers!A:E,3,FALSE)</f>
        <v>THH</v>
      </c>
      <c r="E98" s="52">
        <v>28.38</v>
      </c>
      <c r="F98" t="str">
        <f>VLOOKUP(B98,Numbers!A:E,4,FALSE)</f>
        <v>S</v>
      </c>
      <c r="G98" t="str">
        <f>VLOOKUP(B98,Numbers!A:E,5,FALSE)</f>
        <v>Div 1</v>
      </c>
    </row>
    <row r="99" spans="1:7" ht="15">
      <c r="A99">
        <v>98</v>
      </c>
      <c r="B99">
        <v>660</v>
      </c>
      <c r="C99" t="str">
        <f>VLOOKUP(B99,Numbers!A:B,2,FALSE)</f>
        <v>RACHELBADHAM</v>
      </c>
      <c r="D99" t="str">
        <f>VLOOKUP(B99,Numbers!A:E,3,FALSE)</f>
        <v>W4</v>
      </c>
      <c r="E99" s="52">
        <v>28.4</v>
      </c>
      <c r="F99" t="str">
        <f>VLOOKUP(B99,Numbers!A:E,4,FALSE)</f>
        <v>V35</v>
      </c>
      <c r="G99" t="str">
        <f>VLOOKUP(B99,Numbers!A:E,5,FALSE)</f>
        <v>Div 1</v>
      </c>
    </row>
    <row r="100" spans="1:7" ht="15">
      <c r="A100">
        <v>99</v>
      </c>
      <c r="B100">
        <v>40</v>
      </c>
      <c r="C100" t="str">
        <f>VLOOKUP(B100,Numbers!A:B,2,FALSE)</f>
        <v>KELLY NUGENT</v>
      </c>
      <c r="D100" t="str">
        <f>VLOOKUP(B100,Numbers!A:E,3,FALSE)</f>
        <v>C/C</v>
      </c>
      <c r="E100" s="52">
        <v>28.42</v>
      </c>
      <c r="F100" t="str">
        <f>VLOOKUP(B100,Numbers!A:E,4,FALSE)</f>
        <v>S</v>
      </c>
      <c r="G100" t="str">
        <f>VLOOKUP(B100,Numbers!A:E,5,FALSE)</f>
        <v>Div 1</v>
      </c>
    </row>
    <row r="101" spans="1:7" ht="15">
      <c r="A101">
        <v>100</v>
      </c>
      <c r="B101">
        <v>119</v>
      </c>
      <c r="C101" t="str">
        <f>VLOOKUP(B101,Numbers!A:B,2,FALSE)</f>
        <v>MEL EDWARDS</v>
      </c>
      <c r="D101" t="str">
        <f>VLOOKUP(B101,Numbers!A:E,3,FALSE)</f>
        <v>DUL</v>
      </c>
      <c r="E101" s="52">
        <v>28.42</v>
      </c>
      <c r="F101" t="str">
        <f>VLOOKUP(B101,Numbers!A:E,4,FALSE)</f>
        <v>S</v>
      </c>
      <c r="G101" t="str">
        <f>VLOOKUP(B101,Numbers!A:E,5,FALSE)</f>
        <v>Div 1</v>
      </c>
    </row>
    <row r="102" spans="1:7" ht="15">
      <c r="A102">
        <v>101</v>
      </c>
      <c r="B102">
        <v>49</v>
      </c>
      <c r="C102" t="str">
        <f>VLOOKUP(B102,Numbers!A:B,2,FALSE)</f>
        <v>ALEXIL WKIVZ*</v>
      </c>
      <c r="D102" t="str">
        <f>VLOOKUP(B102,Numbers!A:E,3,FALSE)</f>
        <v>C/C</v>
      </c>
      <c r="E102" s="52">
        <v>28.43</v>
      </c>
      <c r="F102" t="str">
        <f>VLOOKUP(B102,Numbers!A:E,4,FALSE)</f>
        <v>V</v>
      </c>
      <c r="G102" t="str">
        <f>VLOOKUP(B102,Numbers!A:E,5,FALSE)</f>
        <v>Div 1</v>
      </c>
    </row>
    <row r="103" spans="1:7" ht="15">
      <c r="A103">
        <v>102</v>
      </c>
      <c r="B103">
        <v>891</v>
      </c>
      <c r="C103" t="str">
        <f>VLOOKUP(B103,Numbers!A:B,2,FALSE)</f>
        <v>JENNY SINFIELD</v>
      </c>
      <c r="D103" t="str">
        <f>VLOOKUP(B103,Numbers!A:E,3,FALSE)</f>
        <v>COL</v>
      </c>
      <c r="E103" s="52">
        <v>28.48</v>
      </c>
      <c r="F103" t="str">
        <f>VLOOKUP(B103,Numbers!A:E,4,FALSE)</f>
        <v>V35</v>
      </c>
      <c r="G103" t="str">
        <f>VLOOKUP(B103,Numbers!A:E,5,FALSE)</f>
        <v>Div 2</v>
      </c>
    </row>
    <row r="104" spans="1:7" ht="15">
      <c r="A104">
        <v>103</v>
      </c>
      <c r="B104">
        <v>1370</v>
      </c>
      <c r="C104" t="str">
        <f>VLOOKUP(B104,Numbers!A:B,2,FALSE)</f>
        <v>GINA BURBRIDGE</v>
      </c>
      <c r="D104" t="str">
        <f>VLOOKUP(B104,Numbers!A:E,3,FALSE)</f>
        <v>SR</v>
      </c>
      <c r="E104" s="52">
        <v>28.48</v>
      </c>
      <c r="F104" t="str">
        <f>VLOOKUP(B104,Numbers!A:E,4,FALSE)</f>
        <v>V35</v>
      </c>
      <c r="G104" t="str">
        <f>VLOOKUP(B104,Numbers!A:E,5,FALSE)</f>
        <v>Div 2</v>
      </c>
    </row>
    <row r="105" spans="1:7" ht="15">
      <c r="A105">
        <v>104</v>
      </c>
      <c r="B105">
        <v>53</v>
      </c>
      <c r="C105" t="str">
        <f>VLOOKUP(B105,Numbers!A:B,2,FALSE)</f>
        <v>CLAIRE MORRIS??*</v>
      </c>
      <c r="D105" t="str">
        <f>VLOOKUP(B105,Numbers!A:E,3,FALSE)</f>
        <v>C/C</v>
      </c>
      <c r="E105" s="52">
        <v>28.48</v>
      </c>
      <c r="F105" t="str">
        <f>VLOOKUP(B105,Numbers!A:E,4,FALSE)</f>
        <v>S</v>
      </c>
      <c r="G105" t="str">
        <f>VLOOKUP(B105,Numbers!A:E,5,FALSE)</f>
        <v>Div 1</v>
      </c>
    </row>
    <row r="106" spans="1:7" ht="15">
      <c r="A106">
        <v>105</v>
      </c>
      <c r="B106">
        <v>36</v>
      </c>
      <c r="C106" t="str">
        <f>VLOOKUP(B106,Numbers!A:B,2,FALSE)</f>
        <v>EMILY GIBBS</v>
      </c>
      <c r="D106" t="str">
        <f>VLOOKUP(B106,Numbers!A:E,3,FALSE)</f>
        <v>C/C</v>
      </c>
      <c r="E106" s="52">
        <v>28.48</v>
      </c>
      <c r="F106" t="str">
        <f>VLOOKUP(B106,Numbers!A:E,4,FALSE)</f>
        <v>S</v>
      </c>
      <c r="G106" t="str">
        <f>VLOOKUP(B106,Numbers!A:E,5,FALSE)</f>
        <v>Div 1</v>
      </c>
    </row>
    <row r="107" spans="1:7" ht="15">
      <c r="A107">
        <v>106</v>
      </c>
      <c r="B107">
        <v>1283</v>
      </c>
      <c r="C107" t="str">
        <f>VLOOKUP(B107,Numbers!A:B,2,FALSE)</f>
        <v>SARAH CORY</v>
      </c>
      <c r="D107" t="str">
        <f>VLOOKUP(B107,Numbers!A:E,3,FALSE)</f>
        <v>RUN</v>
      </c>
      <c r="E107" s="52">
        <v>28.48</v>
      </c>
      <c r="F107" t="str">
        <f>VLOOKUP(B107,Numbers!A:E,4,FALSE)</f>
        <v>V</v>
      </c>
      <c r="G107" t="str">
        <f>VLOOKUP(B107,Numbers!A:E,5,FALSE)</f>
        <v>Div 2</v>
      </c>
    </row>
    <row r="108" spans="1:7" ht="15">
      <c r="A108">
        <v>107</v>
      </c>
      <c r="B108">
        <v>194</v>
      </c>
      <c r="C108" t="str">
        <f>VLOOKUP(B108,Numbers!A:B,2,FALSE)</f>
        <v>ELIZABETH FERNANDO*</v>
      </c>
      <c r="D108" t="str">
        <f>VLOOKUP(B108,Numbers!A:E,3,FALSE)</f>
        <v>FUL</v>
      </c>
      <c r="E108" s="52">
        <v>28.51</v>
      </c>
      <c r="F108" t="str">
        <f>VLOOKUP(B108,Numbers!A:E,4,FALSE)</f>
        <v>V</v>
      </c>
      <c r="G108" t="str">
        <f>VLOOKUP(B108,Numbers!A:E,5,FALSE)</f>
        <v>Div 1</v>
      </c>
    </row>
    <row r="109" spans="1:7" ht="15">
      <c r="A109">
        <v>108</v>
      </c>
      <c r="B109">
        <v>134</v>
      </c>
      <c r="C109" t="str">
        <f>VLOOKUP(B109,Numbers!A:B,2,FALSE)</f>
        <v>KATIE CROWE</v>
      </c>
      <c r="D109" t="str">
        <f>VLOOKUP(B109,Numbers!A:E,3,FALSE)</f>
        <v>DUL</v>
      </c>
      <c r="E109" s="52">
        <v>28.52</v>
      </c>
      <c r="F109" t="str">
        <f>VLOOKUP(B109,Numbers!A:E,4,FALSE)</f>
        <v>V35</v>
      </c>
      <c r="G109" t="str">
        <f>VLOOKUP(B109,Numbers!A:E,5,FALSE)</f>
        <v>Div 1</v>
      </c>
    </row>
    <row r="110" spans="1:7" ht="15">
      <c r="A110">
        <v>109</v>
      </c>
      <c r="B110">
        <v>813</v>
      </c>
      <c r="C110" t="str">
        <f>VLOOKUP(B110,Numbers!A:B,2,FALSE)</f>
        <v>VICKI GOODWIN</v>
      </c>
      <c r="D110" t="str">
        <f>VLOOKUP(B110,Numbers!A:E,3,FALSE)</f>
        <v>BEL</v>
      </c>
      <c r="E110" s="52">
        <v>28.53</v>
      </c>
      <c r="F110" t="str">
        <f>VLOOKUP(B110,Numbers!A:E,4,FALSE)</f>
        <v>S</v>
      </c>
      <c r="G110" t="str">
        <f>VLOOKUP(B110,Numbers!A:E,5,FALSE)</f>
        <v>Div 2</v>
      </c>
    </row>
    <row r="111" spans="1:7" ht="15">
      <c r="A111">
        <v>110</v>
      </c>
      <c r="B111">
        <v>397</v>
      </c>
      <c r="C111" t="str">
        <f>VLOOKUP(B111,Numbers!A:B,2,FALSE)</f>
        <v>SANDRA PROSSER</v>
      </c>
      <c r="D111" t="str">
        <f>VLOOKUP(B111,Numbers!A:E,3,FALSE)</f>
        <v>RAN</v>
      </c>
      <c r="E111" s="52">
        <v>28.56</v>
      </c>
      <c r="F111" t="str">
        <f>VLOOKUP(B111,Numbers!A:E,4,FALSE)</f>
        <v>V</v>
      </c>
      <c r="G111" t="str">
        <f>VLOOKUP(B111,Numbers!A:E,5,FALSE)</f>
        <v>Div 1</v>
      </c>
    </row>
    <row r="112" spans="1:7" ht="15">
      <c r="A112">
        <v>111</v>
      </c>
      <c r="B112">
        <v>175</v>
      </c>
      <c r="C112" t="str">
        <f>VLOOKUP(B112,Numbers!A:B,2,FALSE)</f>
        <v>ANNA GIBNEY</v>
      </c>
      <c r="D112" t="str">
        <f>VLOOKUP(B112,Numbers!A:E,3,FALSE)</f>
        <v>FUL</v>
      </c>
      <c r="E112" s="52">
        <v>28.56</v>
      </c>
      <c r="F112" t="str">
        <f>VLOOKUP(B112,Numbers!A:E,4,FALSE)</f>
        <v>S</v>
      </c>
      <c r="G112" t="str">
        <f>VLOOKUP(B112,Numbers!A:E,5,FALSE)</f>
        <v>Div 1</v>
      </c>
    </row>
    <row r="113" spans="1:7" ht="15">
      <c r="A113">
        <v>112</v>
      </c>
      <c r="B113">
        <v>396</v>
      </c>
      <c r="C113" t="str">
        <f>VLOOKUP(B113,Numbers!A:B,2,FALSE)</f>
        <v>LOUISE PIEARS</v>
      </c>
      <c r="D113" t="str">
        <f>VLOOKUP(B113,Numbers!A:E,3,FALSE)</f>
        <v>RAN</v>
      </c>
      <c r="E113" s="52">
        <v>28.56</v>
      </c>
      <c r="F113" t="str">
        <f>VLOOKUP(B113,Numbers!A:E,4,FALSE)</f>
        <v>V</v>
      </c>
      <c r="G113" t="str">
        <f>VLOOKUP(B113,Numbers!A:E,5,FALSE)</f>
        <v>Div 1</v>
      </c>
    </row>
    <row r="114" spans="1:7" ht="15">
      <c r="A114">
        <v>113</v>
      </c>
      <c r="B114">
        <v>662</v>
      </c>
      <c r="C114" t="str">
        <f>VLOOKUP(B114,Numbers!A:B,2,FALSE)</f>
        <v>ALISON BROWNHILL</v>
      </c>
      <c r="D114" t="str">
        <f>VLOOKUP(B114,Numbers!A:E,3,FALSE)</f>
        <v>W4</v>
      </c>
      <c r="E114" s="52">
        <v>28.56</v>
      </c>
      <c r="F114" t="str">
        <f>VLOOKUP(B114,Numbers!A:E,4,FALSE)</f>
        <v>V45</v>
      </c>
      <c r="G114" t="str">
        <f>VLOOKUP(B114,Numbers!A:E,5,FALSE)</f>
        <v>Div 1</v>
      </c>
    </row>
    <row r="115" spans="1:7" ht="15">
      <c r="A115">
        <v>114</v>
      </c>
      <c r="B115">
        <v>980</v>
      </c>
      <c r="C115" t="str">
        <f>VLOOKUP(B115,Numbers!A:B,2,FALSE)</f>
        <v>LILLA SOMONGYI</v>
      </c>
      <c r="D115" t="str">
        <f>VLOOKUP(B115,Numbers!A:E,3,FALSE)</f>
        <v>ELM</v>
      </c>
      <c r="E115" s="52">
        <v>28.56</v>
      </c>
      <c r="F115" t="str">
        <f>VLOOKUP(B115,Numbers!A:E,4,FALSE)</f>
        <v>S</v>
      </c>
      <c r="G115" t="str">
        <f>VLOOKUP(B115,Numbers!A:E,5,FALSE)</f>
        <v>Div 2</v>
      </c>
    </row>
    <row r="116" spans="1:7" ht="15">
      <c r="A116">
        <v>115</v>
      </c>
      <c r="B116">
        <v>1225</v>
      </c>
      <c r="C116" t="str">
        <f>VLOOKUP(B116,Numbers!A:B,2,FALSE)</f>
        <v>LIZ RICHARDSON</v>
      </c>
      <c r="D116" t="str">
        <f>VLOOKUP(B116,Numbers!A:E,3,FALSE)</f>
        <v>K&amp;P</v>
      </c>
      <c r="E116" s="52">
        <v>28.59</v>
      </c>
      <c r="F116" t="str">
        <f>VLOOKUP(B116,Numbers!A:E,4,FALSE)</f>
        <v>V</v>
      </c>
      <c r="G116" t="str">
        <f>VLOOKUP(B116,Numbers!A:E,5,FALSE)</f>
        <v>Div 2</v>
      </c>
    </row>
    <row r="117" spans="1:7" ht="15">
      <c r="A117">
        <v>116</v>
      </c>
      <c r="B117">
        <v>151</v>
      </c>
      <c r="C117" t="str">
        <f>VLOOKUP(B117,Numbers!A:B,2,FALSE)</f>
        <v>ROS TABOR</v>
      </c>
      <c r="D117" t="str">
        <f>VLOOKUP(B117,Numbers!A:E,3,FALSE)</f>
        <v>DUL</v>
      </c>
      <c r="E117" s="52">
        <v>29</v>
      </c>
      <c r="F117" t="str">
        <f>VLOOKUP(B117,Numbers!A:E,4,FALSE)</f>
        <v>V60</v>
      </c>
      <c r="G117" t="str">
        <f>VLOOKUP(B117,Numbers!A:E,5,FALSE)</f>
        <v>Div 1</v>
      </c>
    </row>
    <row r="118" spans="1:7" ht="15">
      <c r="A118">
        <v>117</v>
      </c>
      <c r="B118">
        <v>1217</v>
      </c>
      <c r="C118" t="str">
        <f>VLOOKUP(B118,Numbers!A:B,2,FALSE)</f>
        <v>DEBBIE RAYMOND</v>
      </c>
      <c r="D118" t="str">
        <f>VLOOKUP(B118,Numbers!A:E,3,FALSE)</f>
        <v>K&amp;P</v>
      </c>
      <c r="E118" s="52">
        <v>29.05</v>
      </c>
      <c r="F118" t="str">
        <f>VLOOKUP(B118,Numbers!A:E,4,FALSE)</f>
        <v>S</v>
      </c>
      <c r="G118" t="str">
        <f>VLOOKUP(B118,Numbers!A:E,5,FALSE)</f>
        <v>Div 2</v>
      </c>
    </row>
    <row r="119" spans="1:7" ht="15">
      <c r="A119">
        <v>118</v>
      </c>
      <c r="B119">
        <v>43</v>
      </c>
      <c r="C119" t="str">
        <f>VLOOKUP(B119,Numbers!A:B,2,FALSE)</f>
        <v>CLAIRE TURNER</v>
      </c>
      <c r="D119" t="str">
        <f>VLOOKUP(B119,Numbers!A:E,3,FALSE)</f>
        <v>C/C</v>
      </c>
      <c r="E119" s="52">
        <v>29.07</v>
      </c>
      <c r="F119" t="str">
        <f>VLOOKUP(B119,Numbers!A:E,4,FALSE)</f>
        <v>S</v>
      </c>
      <c r="G119" t="str">
        <f>VLOOKUP(B119,Numbers!A:E,5,FALSE)</f>
        <v>Div 1</v>
      </c>
    </row>
    <row r="120" spans="1:7" ht="15">
      <c r="A120">
        <v>119</v>
      </c>
      <c r="B120">
        <v>617</v>
      </c>
      <c r="C120" t="str">
        <f>VLOOKUP(B120,Numbers!A:B,2,FALSE)</f>
        <v>MERILYN DAVIES</v>
      </c>
      <c r="D120" t="str">
        <f>VLOOKUP(B120,Numbers!A:E,3,FALSE)</f>
        <v>STR</v>
      </c>
      <c r="E120" s="52">
        <v>29.07</v>
      </c>
      <c r="F120" t="str">
        <f>VLOOKUP(B120,Numbers!A:E,4,FALSE)</f>
        <v>V</v>
      </c>
      <c r="G120" t="str">
        <f>VLOOKUP(B120,Numbers!A:E,5,FALSE)</f>
        <v>Div 1</v>
      </c>
    </row>
    <row r="121" spans="1:7" ht="15">
      <c r="A121">
        <v>120</v>
      </c>
      <c r="B121">
        <v>462</v>
      </c>
      <c r="C121" t="str">
        <f>VLOOKUP(B121,Numbers!A:B,2,FALSE)</f>
        <v>TRACEY WHYATT</v>
      </c>
      <c r="D121" t="str">
        <f>VLOOKUP(B121,Numbers!A:E,3,FALSE)</f>
        <v>REI</v>
      </c>
      <c r="E121" s="52">
        <v>29.11</v>
      </c>
      <c r="F121" t="str">
        <f>VLOOKUP(B121,Numbers!A:E,4,FALSE)</f>
        <v>V35</v>
      </c>
      <c r="G121" t="str">
        <f>VLOOKUP(B121,Numbers!A:E,5,FALSE)</f>
        <v>Div 1</v>
      </c>
    </row>
    <row r="122" spans="1:7" ht="15">
      <c r="A122">
        <v>121</v>
      </c>
      <c r="B122">
        <v>329</v>
      </c>
      <c r="C122" t="str">
        <f>VLOOKUP(B122,Numbers!A:B,2,FALSE)</f>
        <v>CINDY GODWIN</v>
      </c>
      <c r="D122" t="str">
        <f>VLOOKUP(B122,Numbers!A:E,3,FALSE)</f>
        <v>HHH</v>
      </c>
      <c r="E122" s="52">
        <v>29.11</v>
      </c>
      <c r="F122" t="str">
        <f>VLOOKUP(B122,Numbers!A:E,4,FALSE)</f>
        <v>V</v>
      </c>
      <c r="G122" t="str">
        <f>VLOOKUP(B122,Numbers!A:E,5,FALSE)</f>
        <v>Div 1</v>
      </c>
    </row>
    <row r="123" spans="1:7" ht="15">
      <c r="A123">
        <v>122</v>
      </c>
      <c r="B123">
        <v>661</v>
      </c>
      <c r="C123" t="str">
        <f>VLOOKUP(B123,Numbers!A:B,2,FALSE)</f>
        <v>ANNA BEAUSIRE</v>
      </c>
      <c r="D123" t="str">
        <f>VLOOKUP(B123,Numbers!A:E,3,FALSE)</f>
        <v>W4</v>
      </c>
      <c r="E123" s="52">
        <v>29.11</v>
      </c>
      <c r="F123" t="str">
        <f>VLOOKUP(B123,Numbers!A:E,4,FALSE)</f>
        <v>V45</v>
      </c>
      <c r="G123" t="str">
        <f>VLOOKUP(B123,Numbers!A:E,5,FALSE)</f>
        <v>Div 1</v>
      </c>
    </row>
    <row r="124" spans="1:7" ht="15">
      <c r="A124">
        <v>123</v>
      </c>
      <c r="B124">
        <v>1317</v>
      </c>
      <c r="C124" t="str">
        <f>VLOOKUP(B124,Numbers!A:B,2,FALSE)</f>
        <v>FAYE STAMMERS</v>
      </c>
      <c r="D124" t="str">
        <f>VLOOKUP(B124,Numbers!A:E,3,FALSE)</f>
        <v>SOC</v>
      </c>
      <c r="E124" s="52">
        <v>29.13</v>
      </c>
      <c r="F124" t="str">
        <f>VLOOKUP(B124,Numbers!A:E,4,FALSE)</f>
        <v>S</v>
      </c>
      <c r="G124" t="str">
        <f>VLOOKUP(B124,Numbers!A:E,5,FALSE)</f>
        <v>Div 2</v>
      </c>
    </row>
    <row r="125" spans="1:7" ht="15">
      <c r="A125">
        <v>124</v>
      </c>
      <c r="B125">
        <v>401</v>
      </c>
      <c r="C125" t="str">
        <f>VLOOKUP(B125,Numbers!A:B,2,FALSE)</f>
        <v>SONIA ROWLAND</v>
      </c>
      <c r="D125" t="str">
        <f>VLOOKUP(B125,Numbers!A:E,3,FALSE)</f>
        <v>RAN</v>
      </c>
      <c r="E125" s="52">
        <v>29.16</v>
      </c>
      <c r="F125" t="str">
        <f>VLOOKUP(B125,Numbers!A:E,4,FALSE)</f>
        <v>V</v>
      </c>
      <c r="G125" t="str">
        <f>VLOOKUP(B125,Numbers!A:E,5,FALSE)</f>
        <v>Div 1</v>
      </c>
    </row>
    <row r="126" spans="1:7" ht="15">
      <c r="A126">
        <v>125</v>
      </c>
      <c r="B126">
        <v>995</v>
      </c>
      <c r="C126" t="str">
        <f>VLOOKUP(B126,Numbers!A:B,2,FALSE)</f>
        <v>DOROTHY WILKINSON</v>
      </c>
      <c r="D126" t="str">
        <f>VLOOKUP(B126,Numbers!A:E,3,FALSE)</f>
        <v>ELM</v>
      </c>
      <c r="E126" s="52">
        <v>29.22</v>
      </c>
      <c r="F126" t="str">
        <f>VLOOKUP(B126,Numbers!A:E,4,FALSE)</f>
        <v>V</v>
      </c>
      <c r="G126" t="str">
        <f>VLOOKUP(B126,Numbers!A:E,5,FALSE)</f>
        <v>Div 2</v>
      </c>
    </row>
    <row r="127" spans="1:7" ht="15">
      <c r="A127">
        <v>126</v>
      </c>
      <c r="B127">
        <v>985</v>
      </c>
      <c r="C127" t="str">
        <f>VLOOKUP(B127,Numbers!A:B,2,FALSE)</f>
        <v>LYNN HOWARD</v>
      </c>
      <c r="D127" t="str">
        <f>VLOOKUP(B127,Numbers!A:E,3,FALSE)</f>
        <v>ELM</v>
      </c>
      <c r="E127" s="52">
        <v>29.22</v>
      </c>
      <c r="F127" t="str">
        <f>VLOOKUP(B127,Numbers!A:E,4,FALSE)</f>
        <v>V</v>
      </c>
      <c r="G127" t="str">
        <f>VLOOKUP(B127,Numbers!A:E,5,FALSE)</f>
        <v>Div 2</v>
      </c>
    </row>
    <row r="128" spans="1:7" ht="15">
      <c r="A128">
        <v>127</v>
      </c>
      <c r="B128">
        <v>618</v>
      </c>
      <c r="C128" t="str">
        <f>VLOOKUP(B128,Numbers!A:B,2,FALSE)</f>
        <v>CATHY DAVIS</v>
      </c>
      <c r="D128" t="str">
        <f>VLOOKUP(B128,Numbers!A:E,3,FALSE)</f>
        <v>STR</v>
      </c>
      <c r="E128" s="52">
        <v>29.23</v>
      </c>
      <c r="F128" t="str">
        <f>VLOOKUP(B128,Numbers!A:E,4,FALSE)</f>
        <v>V</v>
      </c>
      <c r="G128" t="str">
        <f>VLOOKUP(B128,Numbers!A:E,5,FALSE)</f>
        <v>Div 1</v>
      </c>
    </row>
    <row r="129" spans="1:7" ht="15">
      <c r="A129">
        <v>128</v>
      </c>
      <c r="B129">
        <v>186</v>
      </c>
      <c r="C129" t="str">
        <f>VLOOKUP(B129,Numbers!A:B,2,FALSE)</f>
        <v>TAMSIN BOOTH</v>
      </c>
      <c r="D129" t="str">
        <f>VLOOKUP(B129,Numbers!A:E,3,FALSE)</f>
        <v>FUL</v>
      </c>
      <c r="E129" s="52">
        <v>29.25</v>
      </c>
      <c r="F129" t="str">
        <f>VLOOKUP(B129,Numbers!A:E,4,FALSE)</f>
        <v>V</v>
      </c>
      <c r="G129" t="str">
        <f>VLOOKUP(B129,Numbers!A:E,5,FALSE)</f>
        <v>Div 1</v>
      </c>
    </row>
    <row r="130" spans="1:7" ht="15">
      <c r="A130">
        <v>129</v>
      </c>
      <c r="B130">
        <v>1121</v>
      </c>
      <c r="C130" t="str">
        <f>VLOOKUP(B130,Numbers!A:B,2,FALSE)</f>
        <v>ELIZABETH DINGEMANS</v>
      </c>
      <c r="D130" t="str">
        <f>VLOOKUP(B130,Numbers!A:E,3,FALSE)</f>
        <v>G&amp;G</v>
      </c>
      <c r="E130" s="52">
        <v>29.28</v>
      </c>
      <c r="F130" t="str">
        <f>VLOOKUP(B130,Numbers!A:E,4,FALSE)</f>
        <v>U20</v>
      </c>
      <c r="G130" t="str">
        <f>VLOOKUP(B130,Numbers!A:E,5,FALSE)</f>
        <v>Div 2</v>
      </c>
    </row>
    <row r="131" spans="1:7" ht="15">
      <c r="A131">
        <v>130</v>
      </c>
      <c r="B131">
        <v>322</v>
      </c>
      <c r="C131" t="str">
        <f>VLOOKUP(B131,Numbers!A:B,2,FALSE)</f>
        <v>REBECCA BARROW</v>
      </c>
      <c r="D131" t="str">
        <f>VLOOKUP(B131,Numbers!A:E,3,FALSE)</f>
        <v>HHH</v>
      </c>
      <c r="E131" s="52">
        <v>29.3</v>
      </c>
      <c r="F131" t="str">
        <f>VLOOKUP(B131,Numbers!A:E,4,FALSE)</f>
        <v>V</v>
      </c>
      <c r="G131" t="str">
        <f>VLOOKUP(B131,Numbers!A:E,5,FALSE)</f>
        <v>Div 1</v>
      </c>
    </row>
    <row r="132" spans="1:7" ht="15">
      <c r="A132">
        <v>131</v>
      </c>
      <c r="B132">
        <v>33</v>
      </c>
      <c r="C132" t="str">
        <f>VLOOKUP(B132,Numbers!A:B,2,FALSE)</f>
        <v>RHIAN EVANS</v>
      </c>
      <c r="D132" t="str">
        <f>VLOOKUP(B132,Numbers!A:E,3,FALSE)</f>
        <v>C/C</v>
      </c>
      <c r="E132" s="52">
        <v>29.34</v>
      </c>
      <c r="F132" t="str">
        <f>VLOOKUP(B132,Numbers!A:E,4,FALSE)</f>
        <v>S</v>
      </c>
      <c r="G132" t="str">
        <f>VLOOKUP(B132,Numbers!A:E,5,FALSE)</f>
        <v>Div 1</v>
      </c>
    </row>
    <row r="133" spans="1:7" ht="15">
      <c r="A133">
        <v>132</v>
      </c>
      <c r="B133">
        <v>195</v>
      </c>
      <c r="C133" t="str">
        <f>VLOOKUP(B133,Numbers!A:B,2,FALSE)</f>
        <v>RENATA ODONNELL*</v>
      </c>
      <c r="D133" t="str">
        <f>VLOOKUP(B133,Numbers!A:E,3,FALSE)</f>
        <v>FUL</v>
      </c>
      <c r="E133" s="52">
        <v>29.38</v>
      </c>
      <c r="F133" t="str">
        <f>VLOOKUP(B133,Numbers!A:E,4,FALSE)</f>
        <v>V</v>
      </c>
      <c r="G133" t="str">
        <f>VLOOKUP(B133,Numbers!A:E,5,FALSE)</f>
        <v>Div 1</v>
      </c>
    </row>
    <row r="134" spans="1:7" ht="15">
      <c r="A134">
        <v>133</v>
      </c>
      <c r="B134">
        <v>1315</v>
      </c>
      <c r="C134" t="str">
        <f>VLOOKUP(B134,Numbers!A:B,2,FALSE)</f>
        <v>HANNAH MUSK</v>
      </c>
      <c r="D134" t="str">
        <f>VLOOKUP(B134,Numbers!A:E,3,FALSE)</f>
        <v>SOC</v>
      </c>
      <c r="E134" s="52">
        <v>29.4</v>
      </c>
      <c r="F134" t="str">
        <f>VLOOKUP(B134,Numbers!A:E,4,FALSE)</f>
        <v>S</v>
      </c>
      <c r="G134" t="str">
        <f>VLOOKUP(B134,Numbers!A:E,5,FALSE)</f>
        <v>Div 2</v>
      </c>
    </row>
    <row r="135" spans="1:7" ht="15">
      <c r="A135">
        <v>134</v>
      </c>
      <c r="B135">
        <v>1295</v>
      </c>
      <c r="C135" t="str">
        <f>VLOOKUP(B135,Numbers!A:B,2,FALSE)</f>
        <v>JULIE SHAUGHNESSY</v>
      </c>
      <c r="D135" t="str">
        <f>VLOOKUP(B135,Numbers!A:E,3,FALSE)</f>
        <v>RUN</v>
      </c>
      <c r="E135" s="52">
        <v>29.41</v>
      </c>
      <c r="F135" t="str">
        <f>VLOOKUP(B135,Numbers!A:E,4,FALSE)</f>
        <v>V</v>
      </c>
      <c r="G135" t="str">
        <f>VLOOKUP(B135,Numbers!A:E,5,FALSE)</f>
        <v>Div 2</v>
      </c>
    </row>
    <row r="136" spans="1:7" ht="15">
      <c r="A136">
        <v>135</v>
      </c>
      <c r="B136">
        <v>1244</v>
      </c>
      <c r="C136" t="str">
        <f>VLOOKUP(B136,Numbers!A:B,2,FALSE)</f>
        <v>JACKIE BARKER</v>
      </c>
      <c r="D136" t="str">
        <f>VLOOKUP(B136,Numbers!A:E,3,FALSE)</f>
        <v>LIN</v>
      </c>
      <c r="E136" s="52">
        <v>29.44</v>
      </c>
      <c r="F136" t="str">
        <f>VLOOKUP(B136,Numbers!A:E,4,FALSE)</f>
        <v>V50</v>
      </c>
      <c r="G136" t="str">
        <f>VLOOKUP(B136,Numbers!A:E,5,FALSE)</f>
        <v>Div 2</v>
      </c>
    </row>
    <row r="137" spans="1:7" ht="15">
      <c r="A137">
        <v>136</v>
      </c>
      <c r="B137">
        <v>238</v>
      </c>
      <c r="C137" t="str">
        <f>VLOOKUP(B137,Numbers!A:B,2,FALSE)</f>
        <v>MONIKA CROUSE</v>
      </c>
      <c r="D137" t="str">
        <f>VLOOKUP(B137,Numbers!A:E,3,FALSE)</f>
        <v>HW</v>
      </c>
      <c r="E137" s="52">
        <v>29.46</v>
      </c>
      <c r="F137" t="str">
        <f>VLOOKUP(B137,Numbers!A:E,4,FALSE)</f>
        <v>S</v>
      </c>
      <c r="G137" t="str">
        <f>VLOOKUP(B137,Numbers!A:E,5,FALSE)</f>
        <v>Div 1</v>
      </c>
    </row>
    <row r="138" spans="1:7" ht="15">
      <c r="A138">
        <v>137</v>
      </c>
      <c r="B138">
        <v>18</v>
      </c>
      <c r="C138" t="str">
        <f>VLOOKUP(B138,Numbers!A:B,2,FALSE)</f>
        <v>JANE CALDERBANK*</v>
      </c>
      <c r="D138">
        <f>VLOOKUP(B138,Numbers!A:E,3,FALSE)</f>
        <v>26.2</v>
      </c>
      <c r="E138" s="52">
        <v>29.51</v>
      </c>
      <c r="F138" t="str">
        <f>VLOOKUP(B138,Numbers!A:E,4,FALSE)</f>
        <v>S</v>
      </c>
      <c r="G138" t="str">
        <f>VLOOKUP(B138,Numbers!A:E,5,FALSE)</f>
        <v>Div 1</v>
      </c>
    </row>
    <row r="139" spans="1:7" ht="15">
      <c r="A139">
        <v>138</v>
      </c>
      <c r="B139">
        <v>237</v>
      </c>
      <c r="C139" t="str">
        <f>VLOOKUP(B139,Numbers!A:B,2,FALSE)</f>
        <v>LOUISE BENDEUS</v>
      </c>
      <c r="D139" t="str">
        <f>VLOOKUP(B139,Numbers!A:E,3,FALSE)</f>
        <v>HW</v>
      </c>
      <c r="E139" s="52">
        <v>29.53</v>
      </c>
      <c r="F139" t="str">
        <f>VLOOKUP(B139,Numbers!A:E,4,FALSE)</f>
        <v>S</v>
      </c>
      <c r="G139" t="str">
        <f>VLOOKUP(B139,Numbers!A:E,5,FALSE)</f>
        <v>Div 1</v>
      </c>
    </row>
    <row r="140" spans="1:7" ht="15">
      <c r="A140">
        <v>139</v>
      </c>
      <c r="B140">
        <v>1145</v>
      </c>
      <c r="C140" t="str">
        <f>VLOOKUP(B140,Numbers!A:B,2,FALSE)</f>
        <v>ALEXANDRA CROUCHER</v>
      </c>
      <c r="D140" t="str">
        <f>VLOOKUP(B140,Numbers!A:E,3,FALSE)</f>
        <v>HAS</v>
      </c>
      <c r="E140" s="52">
        <v>29.59</v>
      </c>
      <c r="F140" t="str">
        <f>VLOOKUP(B140,Numbers!A:E,4,FALSE)</f>
        <v>V35</v>
      </c>
      <c r="G140" t="str">
        <f>VLOOKUP(B140,Numbers!A:E,5,FALSE)</f>
        <v>Div 2</v>
      </c>
    </row>
    <row r="141" spans="1:7" ht="15">
      <c r="A141">
        <v>140</v>
      </c>
      <c r="B141">
        <v>148</v>
      </c>
      <c r="C141" t="str">
        <f>VLOOKUP(B141,Numbers!A:B,2,FALSE)</f>
        <v>JOANNE SHELTON</v>
      </c>
      <c r="D141" t="str">
        <f>VLOOKUP(B141,Numbers!A:E,3,FALSE)</f>
        <v>DUL</v>
      </c>
      <c r="E141" s="52">
        <v>30.02</v>
      </c>
      <c r="F141" t="str">
        <f>VLOOKUP(B141,Numbers!A:E,4,FALSE)</f>
        <v>V35</v>
      </c>
      <c r="G141" t="str">
        <f>VLOOKUP(B141,Numbers!A:E,5,FALSE)</f>
        <v>Div 1</v>
      </c>
    </row>
    <row r="142" spans="1:7" ht="15">
      <c r="A142">
        <v>141</v>
      </c>
      <c r="B142">
        <v>626</v>
      </c>
      <c r="C142" t="str">
        <f>VLOOKUP(B142,Numbers!A:B,2,FALSE)</f>
        <v>MIRIAM MARTINEZ</v>
      </c>
      <c r="D142" t="str">
        <f>VLOOKUP(B142,Numbers!A:E,3,FALSE)</f>
        <v>STR</v>
      </c>
      <c r="E142" s="52">
        <v>30.03</v>
      </c>
      <c r="F142" t="str">
        <f>VLOOKUP(B142,Numbers!A:E,4,FALSE)</f>
        <v>V</v>
      </c>
      <c r="G142" t="str">
        <f>VLOOKUP(B142,Numbers!A:E,5,FALSE)</f>
        <v>Div 1</v>
      </c>
    </row>
    <row r="143" spans="1:7" ht="15">
      <c r="A143">
        <v>142</v>
      </c>
      <c r="B143">
        <v>187</v>
      </c>
      <c r="C143" t="str">
        <f>VLOOKUP(B143,Numbers!A:B,2,FALSE)</f>
        <v>VICTORIA GRIMSHAW</v>
      </c>
      <c r="D143" t="str">
        <f>VLOOKUP(B143,Numbers!A:E,3,FALSE)</f>
        <v>FUL</v>
      </c>
      <c r="E143" s="52">
        <v>30.04</v>
      </c>
      <c r="F143" t="str">
        <f>VLOOKUP(B143,Numbers!A:E,4,FALSE)</f>
        <v>       V</v>
      </c>
      <c r="G143" t="str">
        <f>VLOOKUP(B143,Numbers!A:E,5,FALSE)</f>
        <v>Div 1</v>
      </c>
    </row>
    <row r="144" spans="1:7" ht="15">
      <c r="A144">
        <v>143</v>
      </c>
      <c r="B144">
        <v>624</v>
      </c>
      <c r="C144" t="str">
        <f>VLOOKUP(B144,Numbers!A:B,2,FALSE)</f>
        <v>JULIE HAWORTH</v>
      </c>
      <c r="D144" t="str">
        <f>VLOOKUP(B144,Numbers!A:E,3,FALSE)</f>
        <v>STR</v>
      </c>
      <c r="E144" s="52">
        <v>30.05</v>
      </c>
      <c r="F144" t="str">
        <f>VLOOKUP(B144,Numbers!A:E,4,FALSE)</f>
        <v>V</v>
      </c>
      <c r="G144" t="str">
        <f>VLOOKUP(B144,Numbers!A:E,5,FALSE)</f>
        <v>Div 1</v>
      </c>
    </row>
    <row r="145" spans="1:7" ht="15">
      <c r="A145">
        <v>144</v>
      </c>
      <c r="B145">
        <v>174</v>
      </c>
      <c r="C145" t="str">
        <f>VLOOKUP(B145,Numbers!A:B,2,FALSE)</f>
        <v>JO GAPPER</v>
      </c>
      <c r="D145" t="str">
        <f>VLOOKUP(B145,Numbers!A:E,3,FALSE)</f>
        <v>FUL</v>
      </c>
      <c r="E145" s="52">
        <v>30.06</v>
      </c>
      <c r="F145" t="str">
        <f>VLOOKUP(B145,Numbers!A:E,4,FALSE)</f>
        <v>S</v>
      </c>
      <c r="G145" t="str">
        <f>VLOOKUP(B145,Numbers!A:E,5,FALSE)</f>
        <v>Div 1</v>
      </c>
    </row>
    <row r="146" spans="1:7" ht="15">
      <c r="A146">
        <v>145</v>
      </c>
      <c r="B146">
        <v>179</v>
      </c>
      <c r="C146" t="str">
        <f>VLOOKUP(B146,Numbers!A:B,2,FALSE)</f>
        <v>SARAH ODELL</v>
      </c>
      <c r="D146" t="str">
        <f>VLOOKUP(B146,Numbers!A:E,3,FALSE)</f>
        <v>FUL</v>
      </c>
      <c r="E146" s="52">
        <v>30.08</v>
      </c>
      <c r="F146" t="str">
        <f>VLOOKUP(B146,Numbers!A:E,4,FALSE)</f>
        <v>S</v>
      </c>
      <c r="G146" t="str">
        <f>VLOOKUP(B146,Numbers!A:E,5,FALSE)</f>
        <v>Div 1</v>
      </c>
    </row>
    <row r="147" spans="1:7" ht="15">
      <c r="A147">
        <v>146</v>
      </c>
      <c r="B147">
        <v>527</v>
      </c>
      <c r="C147" t="str">
        <f>VLOOKUP(B147,Numbers!A:B,2,FALSE)</f>
        <v>SYLVIE KAH</v>
      </c>
      <c r="D147" t="str">
        <f>VLOOKUP(B147,Numbers!A:E,3,FALSE)</f>
        <v>SLH</v>
      </c>
      <c r="E147" s="52">
        <v>30.08</v>
      </c>
      <c r="F147" t="str">
        <f>VLOOKUP(B147,Numbers!A:E,4,FALSE)</f>
        <v>V</v>
      </c>
      <c r="G147" t="str">
        <f>VLOOKUP(B147,Numbers!A:E,5,FALSE)</f>
        <v>Div 1</v>
      </c>
    </row>
    <row r="148" spans="1:7" ht="15">
      <c r="A148">
        <v>147</v>
      </c>
      <c r="B148">
        <v>1373</v>
      </c>
      <c r="C148" t="str">
        <f>VLOOKUP(B148,Numbers!A:B,2,FALSE)</f>
        <v>ANDREA FRANCIS</v>
      </c>
      <c r="D148" t="str">
        <f>VLOOKUP(B148,Numbers!A:E,3,FALSE)</f>
        <v>SR</v>
      </c>
      <c r="E148" s="52">
        <v>30.13</v>
      </c>
      <c r="F148" t="str">
        <f>VLOOKUP(B148,Numbers!A:E,4,FALSE)</f>
        <v>V35</v>
      </c>
      <c r="G148" t="str">
        <f>VLOOKUP(B148,Numbers!A:E,5,FALSE)</f>
        <v>Div 2</v>
      </c>
    </row>
    <row r="149" spans="1:7" ht="15">
      <c r="A149">
        <v>148</v>
      </c>
      <c r="B149">
        <v>1218</v>
      </c>
      <c r="C149" t="str">
        <f>VLOOKUP(B149,Numbers!A:B,2,FALSE)</f>
        <v>NATALIE SACRE</v>
      </c>
      <c r="D149" t="str">
        <f>VLOOKUP(B149,Numbers!A:E,3,FALSE)</f>
        <v>K&amp;P</v>
      </c>
      <c r="E149" s="52">
        <v>30.19</v>
      </c>
      <c r="F149" t="str">
        <f>VLOOKUP(B149,Numbers!A:E,4,FALSE)</f>
        <v>S</v>
      </c>
      <c r="G149" t="str">
        <f>VLOOKUP(B149,Numbers!A:E,5,FALSE)</f>
        <v>Div 2</v>
      </c>
    </row>
    <row r="150" spans="1:7" ht="15">
      <c r="A150">
        <v>149</v>
      </c>
      <c r="B150">
        <v>1300</v>
      </c>
      <c r="C150" t="str">
        <f>VLOOKUP(B150,Numbers!A:B,2,FALSE)</f>
        <v>BARBARA WHITFORD*</v>
      </c>
      <c r="D150" t="str">
        <f>VLOOKUP(B150,Numbers!A:E,3,FALSE)</f>
        <v>RUN</v>
      </c>
      <c r="E150" s="52">
        <v>30.2</v>
      </c>
      <c r="F150" t="str">
        <f>VLOOKUP(B150,Numbers!A:E,4,FALSE)</f>
        <v>V</v>
      </c>
      <c r="G150" t="str">
        <f>VLOOKUP(B150,Numbers!A:E,5,FALSE)</f>
        <v>Div 2</v>
      </c>
    </row>
    <row r="151" spans="1:7" ht="15">
      <c r="A151">
        <v>150</v>
      </c>
      <c r="B151">
        <v>1424</v>
      </c>
      <c r="C151" t="str">
        <f>VLOOKUP(B151,Numbers!A:B,2,FALSE)</f>
        <v>LUCY KING</v>
      </c>
      <c r="D151" t="str">
        <f>VLOOKUP(B151,Numbers!A:E,3,FALSE)</f>
        <v>WAL</v>
      </c>
      <c r="E151" s="52">
        <v>30.23</v>
      </c>
      <c r="F151" t="str">
        <f>VLOOKUP(B151,Numbers!A:E,4,FALSE)</f>
        <v>S</v>
      </c>
      <c r="G151" t="str">
        <f>VLOOKUP(B151,Numbers!A:E,5,FALSE)</f>
        <v>Div 2</v>
      </c>
    </row>
    <row r="152" spans="1:7" ht="15">
      <c r="A152">
        <v>151</v>
      </c>
      <c r="B152">
        <v>154</v>
      </c>
      <c r="C152" t="str">
        <f>VLOOKUP(B152,Numbers!A:B,2,FALSE)</f>
        <v>CLARE WYNGARD</v>
      </c>
      <c r="D152" t="str">
        <f>VLOOKUP(B152,Numbers!A:E,3,FALSE)</f>
        <v>DUL</v>
      </c>
      <c r="E152" s="52">
        <v>30.25</v>
      </c>
      <c r="F152" t="str">
        <f>VLOOKUP(B152,Numbers!A:E,4,FALSE)</f>
        <v>V50</v>
      </c>
      <c r="G152" t="str">
        <f>VLOOKUP(B152,Numbers!A:E,5,FALSE)</f>
        <v>Div 1</v>
      </c>
    </row>
    <row r="153" spans="1:7" ht="15">
      <c r="A153">
        <v>152</v>
      </c>
      <c r="B153">
        <v>1224</v>
      </c>
      <c r="C153" t="str">
        <f>VLOOKUP(B153,Numbers!A:B,2,FALSE)</f>
        <v>NICKY MURPHY</v>
      </c>
      <c r="D153" t="str">
        <f>VLOOKUP(B153,Numbers!A:E,3,FALSE)</f>
        <v>K&amp;P</v>
      </c>
      <c r="E153" s="52">
        <v>30.29</v>
      </c>
      <c r="F153" t="str">
        <f>VLOOKUP(B153,Numbers!A:E,4,FALSE)</f>
        <v>V</v>
      </c>
      <c r="G153" t="str">
        <f>VLOOKUP(B153,Numbers!A:E,5,FALSE)</f>
        <v>Div 2</v>
      </c>
    </row>
    <row r="154" spans="1:7" ht="15">
      <c r="A154">
        <v>153</v>
      </c>
      <c r="B154">
        <v>1285</v>
      </c>
      <c r="C154" t="str">
        <f>VLOOKUP(B154,Numbers!A:B,2,FALSE)</f>
        <v>KATIE EVERED</v>
      </c>
      <c r="D154" t="str">
        <f>VLOOKUP(B154,Numbers!A:E,3,FALSE)</f>
        <v>RUN</v>
      </c>
      <c r="E154" s="52">
        <v>30.3</v>
      </c>
      <c r="F154" t="str">
        <f>VLOOKUP(B154,Numbers!A:E,4,FALSE)</f>
        <v>V</v>
      </c>
      <c r="G154" t="str">
        <f>VLOOKUP(B154,Numbers!A:E,5,FALSE)</f>
        <v>Div 2</v>
      </c>
    </row>
    <row r="155" spans="1:7" ht="15">
      <c r="A155">
        <v>154</v>
      </c>
      <c r="B155">
        <v>85</v>
      </c>
      <c r="C155" t="str">
        <f>VLOOKUP(B155,Numbers!A:B,2,FALSE)</f>
        <v>CHARLOTTE CRAIG</v>
      </c>
      <c r="D155" t="str">
        <f>VLOOKUP(B155,Numbers!A:E,3,FALSE)</f>
        <v>DMV</v>
      </c>
      <c r="E155" s="52">
        <v>30.31</v>
      </c>
      <c r="F155" t="str">
        <f>VLOOKUP(B155,Numbers!A:E,4,FALSE)</f>
        <v>V</v>
      </c>
      <c r="G155" t="str">
        <f>VLOOKUP(B155,Numbers!A:E,5,FALSE)</f>
        <v>Div 1</v>
      </c>
    </row>
    <row r="156" spans="1:7" ht="15">
      <c r="A156">
        <v>155</v>
      </c>
      <c r="B156">
        <v>1286</v>
      </c>
      <c r="C156" t="str">
        <f>VLOOKUP(B156,Numbers!A:B,2,FALSE)</f>
        <v>JUDY FITTON</v>
      </c>
      <c r="D156" t="str">
        <f>VLOOKUP(B156,Numbers!A:E,3,FALSE)</f>
        <v>RUN</v>
      </c>
      <c r="E156">
        <v>30.33</v>
      </c>
      <c r="F156" t="str">
        <f>VLOOKUP(B156,Numbers!A:E,4,FALSE)</f>
        <v>V</v>
      </c>
      <c r="G156" t="str">
        <f>VLOOKUP(B156,Numbers!A:E,5,FALSE)</f>
        <v>Div 2</v>
      </c>
    </row>
    <row r="157" spans="1:7" ht="15">
      <c r="A157">
        <v>156</v>
      </c>
      <c r="B157">
        <v>180</v>
      </c>
      <c r="C157" t="str">
        <f>VLOOKUP(B157,Numbers!A:B,2,FALSE)</f>
        <v>JANE OSBOURNE</v>
      </c>
      <c r="D157" t="str">
        <f>VLOOKUP(B157,Numbers!A:E,3,FALSE)</f>
        <v>FUL</v>
      </c>
      <c r="E157" s="52">
        <v>30.36</v>
      </c>
      <c r="F157" t="str">
        <f>VLOOKUP(B157,Numbers!A:E,4,FALSE)</f>
        <v>S</v>
      </c>
      <c r="G157" t="str">
        <f>VLOOKUP(B157,Numbers!A:E,5,FALSE)</f>
        <v>Div 1</v>
      </c>
    </row>
    <row r="158" spans="1:7" ht="15">
      <c r="A158">
        <v>157</v>
      </c>
      <c r="B158">
        <v>1406</v>
      </c>
      <c r="C158" t="str">
        <f>VLOOKUP(B158,Numbers!A:B,2,FALSE)</f>
        <v>HAZEL IMESON</v>
      </c>
      <c r="D158" t="str">
        <f>VLOOKUP(B158,Numbers!A:E,3,FALSE)</f>
        <v>TAD</v>
      </c>
      <c r="E158" s="52">
        <v>30.37</v>
      </c>
      <c r="F158" t="str">
        <f>VLOOKUP(B158,Numbers!A:E,4,FALSE)</f>
        <v>V</v>
      </c>
      <c r="G158" t="str">
        <f>VLOOKUP(B158,Numbers!A:E,5,FALSE)</f>
        <v>Div 2</v>
      </c>
    </row>
    <row r="159" spans="1:7" ht="15">
      <c r="A159">
        <v>158</v>
      </c>
      <c r="B159">
        <v>516</v>
      </c>
      <c r="C159" t="str">
        <f>VLOOKUP(B159,Numbers!A:B,2,FALSE)</f>
        <v>CAROLINE CATTINI</v>
      </c>
      <c r="D159" t="str">
        <f>VLOOKUP(B159,Numbers!A:E,3,FALSE)</f>
        <v>SLH</v>
      </c>
      <c r="E159" s="52">
        <v>30.4</v>
      </c>
      <c r="F159" t="str">
        <f>VLOOKUP(B159,Numbers!A:E,4,FALSE)</f>
        <v>V</v>
      </c>
      <c r="G159" t="str">
        <f>VLOOKUP(B159,Numbers!A:E,5,FALSE)</f>
        <v>Div 1</v>
      </c>
    </row>
    <row r="160" spans="1:7" ht="15">
      <c r="A160">
        <v>159</v>
      </c>
      <c r="B160">
        <v>1128</v>
      </c>
      <c r="C160" t="str">
        <f>VLOOKUP(B160,Numbers!A:B,2,FALSE)</f>
        <v>BEA ZAFRENIERG*</v>
      </c>
      <c r="D160" t="str">
        <f>VLOOKUP(B160,Numbers!A:E,3,FALSE)</f>
        <v>G&amp;G</v>
      </c>
      <c r="E160" s="52">
        <v>30.43</v>
      </c>
      <c r="F160" t="str">
        <f>VLOOKUP(B160,Numbers!A:E,4,FALSE)</f>
        <v>V</v>
      </c>
      <c r="G160" t="str">
        <f>VLOOKUP(B160,Numbers!A:E,5,FALSE)</f>
        <v>Div 2</v>
      </c>
    </row>
    <row r="161" spans="1:7" ht="15">
      <c r="A161">
        <v>160</v>
      </c>
      <c r="B161">
        <v>671</v>
      </c>
      <c r="C161" t="str">
        <f>VLOOKUP(B161,Numbers!A:B,2,FALSE)</f>
        <v>FIONA HOPWOOD</v>
      </c>
      <c r="D161" t="str">
        <f>VLOOKUP(B161,Numbers!A:E,3,FALSE)</f>
        <v>W4</v>
      </c>
      <c r="E161" s="52">
        <v>30.47</v>
      </c>
      <c r="F161" t="str">
        <f>VLOOKUP(B161,Numbers!A:E,4,FALSE)</f>
        <v>V45</v>
      </c>
      <c r="G161" t="str">
        <f>VLOOKUP(B161,Numbers!A:E,5,FALSE)</f>
        <v>Div 1</v>
      </c>
    </row>
    <row r="162" spans="1:7" ht="15">
      <c r="A162">
        <v>161</v>
      </c>
      <c r="B162">
        <v>48</v>
      </c>
      <c r="C162" t="str">
        <f>VLOOKUP(B162,Numbers!A:B,2,FALSE)</f>
        <v>LYDIA RODNEY*</v>
      </c>
      <c r="D162" t="str">
        <f>VLOOKUP(B162,Numbers!A:E,3,FALSE)</f>
        <v>C/C</v>
      </c>
      <c r="E162" s="52">
        <v>30.5</v>
      </c>
      <c r="F162" t="str">
        <f>VLOOKUP(B162,Numbers!A:E,4,FALSE)</f>
        <v>S</v>
      </c>
      <c r="G162" t="str">
        <f>VLOOKUP(B162,Numbers!A:E,5,FALSE)</f>
        <v>Div 1</v>
      </c>
    </row>
    <row r="163" spans="1:7" ht="15">
      <c r="A163">
        <v>162</v>
      </c>
      <c r="B163">
        <v>603</v>
      </c>
      <c r="C163" t="str">
        <f>VLOOKUP(B163,Numbers!A:B,2,FALSE)</f>
        <v>JULIA SNAITH</v>
      </c>
      <c r="D163" t="str">
        <f>VLOOKUP(B163,Numbers!A:E,3,FALSE)</f>
        <v>STR</v>
      </c>
      <c r="E163" s="52">
        <v>30.54</v>
      </c>
      <c r="F163" t="str">
        <f>VLOOKUP(B163,Numbers!A:E,4,FALSE)</f>
        <v>S</v>
      </c>
      <c r="G163" t="str">
        <f>VLOOKUP(B163,Numbers!A:E,5,FALSE)</f>
        <v>Div 1</v>
      </c>
    </row>
    <row r="164" spans="1:7" ht="15">
      <c r="A164">
        <v>163</v>
      </c>
      <c r="B164">
        <v>169</v>
      </c>
      <c r="C164" t="str">
        <f>VLOOKUP(B164,Numbers!A:B,2,FALSE)</f>
        <v>ANNA THOMAS</v>
      </c>
      <c r="D164" t="str">
        <f>VLOOKUP(B164,Numbers!A:E,3,FALSE)</f>
        <v>DUL</v>
      </c>
      <c r="E164" s="52">
        <v>30.56</v>
      </c>
      <c r="F164" t="str">
        <f>VLOOKUP(B164,Numbers!A:E,4,FALSE)</f>
        <v>S</v>
      </c>
      <c r="G164" t="str">
        <f>VLOOKUP(B164,Numbers!A:E,5,FALSE)</f>
        <v>Div 1</v>
      </c>
    </row>
    <row r="165" spans="1:7" ht="15">
      <c r="A165">
        <v>164</v>
      </c>
      <c r="B165">
        <v>958</v>
      </c>
      <c r="C165" t="str">
        <f>VLOOKUP(B165,Numbers!A:B,2,FALSE)</f>
        <v>SUSAN SMITH</v>
      </c>
      <c r="D165" t="str">
        <f>VLOOKUP(B165,Numbers!A:E,3,FALSE)</f>
        <v>DPR</v>
      </c>
      <c r="E165" s="52">
        <v>30.58</v>
      </c>
      <c r="F165" t="str">
        <f>VLOOKUP(B165,Numbers!A:E,4,FALSE)</f>
        <v>V</v>
      </c>
      <c r="G165" t="str">
        <f>VLOOKUP(B165,Numbers!A:E,5,FALSE)</f>
        <v>Div 2</v>
      </c>
    </row>
    <row r="166" spans="1:7" ht="15">
      <c r="A166">
        <v>165</v>
      </c>
      <c r="B166">
        <v>937</v>
      </c>
      <c r="C166" t="str">
        <f>VLOOKUP(B166,Numbers!A:B,2,FALSE)</f>
        <v>SUE BYRNE</v>
      </c>
      <c r="D166" t="str">
        <f>VLOOKUP(B166,Numbers!A:E,3,FALSE)</f>
        <v>DPR</v>
      </c>
      <c r="E166" s="52">
        <v>30.59</v>
      </c>
      <c r="F166" t="str">
        <f>VLOOKUP(B166,Numbers!A:E,4,FALSE)</f>
        <v>V</v>
      </c>
      <c r="G166" t="str">
        <f>VLOOKUP(B166,Numbers!A:E,5,FALSE)</f>
        <v>Div 2</v>
      </c>
    </row>
    <row r="167" spans="1:7" ht="15">
      <c r="A167">
        <v>166</v>
      </c>
      <c r="B167">
        <v>447</v>
      </c>
      <c r="C167" t="str">
        <f>VLOOKUP(B167,Numbers!A:B,2,FALSE)</f>
        <v>GAELLE DELMAS</v>
      </c>
      <c r="D167" t="str">
        <f>VLOOKUP(B167,Numbers!A:E,3,FALSE)</f>
        <v>REI</v>
      </c>
      <c r="E167" s="52">
        <v>30.59</v>
      </c>
      <c r="F167" t="str">
        <f>VLOOKUP(B167,Numbers!A:E,4,FALSE)</f>
        <v>SW</v>
      </c>
      <c r="G167" t="str">
        <f>VLOOKUP(B167,Numbers!A:E,5,FALSE)</f>
        <v>Div 1</v>
      </c>
    </row>
    <row r="168" spans="1:7" ht="15">
      <c r="A168">
        <v>167</v>
      </c>
      <c r="B168">
        <v>1182</v>
      </c>
      <c r="C168" t="str">
        <f>VLOOKUP(B168,Numbers!A:B,2,FALSE)</f>
        <v>CHRISTINE FARNHAM</v>
      </c>
      <c r="D168" t="str">
        <f>VLOOKUP(B168,Numbers!A:E,3,FALSE)</f>
        <v>HOL</v>
      </c>
      <c r="E168" s="52">
        <v>31</v>
      </c>
      <c r="F168" t="str">
        <f>VLOOKUP(B168,Numbers!A:E,4,FALSE)</f>
        <v>V</v>
      </c>
      <c r="G168" t="str">
        <f>VLOOKUP(B168,Numbers!A:E,5,FALSE)</f>
        <v>Div 2</v>
      </c>
    </row>
    <row r="169" spans="1:7" ht="15">
      <c r="A169">
        <v>168</v>
      </c>
      <c r="B169">
        <v>1467</v>
      </c>
      <c r="C169" t="str">
        <f>VLOOKUP(B169,Numbers!A:B,2,FALSE)</f>
        <v>HELEN KEATON</v>
      </c>
      <c r="D169" t="str">
        <f>VLOOKUP(B169,Numbers!A:E,3,FALSE)</f>
        <v>N/S UNA</v>
      </c>
      <c r="E169" s="52">
        <v>31.04</v>
      </c>
      <c r="F169" t="str">
        <f>VLOOKUP(B169,Numbers!A:E,4,FALSE)</f>
        <v>V</v>
      </c>
      <c r="G169" t="str">
        <f>VLOOKUP(B169,Numbers!A:E,5,FALSE)</f>
        <v>Div 2</v>
      </c>
    </row>
    <row r="170" spans="1:7" ht="15">
      <c r="A170">
        <v>169</v>
      </c>
      <c r="B170">
        <v>44</v>
      </c>
      <c r="C170" t="str">
        <f>VLOOKUP(B170,Numbers!A:B,2,FALSE)</f>
        <v>DANA VOYSEY</v>
      </c>
      <c r="D170" t="str">
        <f>VLOOKUP(B170,Numbers!A:E,3,FALSE)</f>
        <v>C/C</v>
      </c>
      <c r="E170" s="52">
        <v>31.04</v>
      </c>
      <c r="F170" t="str">
        <f>VLOOKUP(B170,Numbers!A:E,4,FALSE)</f>
        <v>S</v>
      </c>
      <c r="G170" t="str">
        <f>VLOOKUP(B170,Numbers!A:E,5,FALSE)</f>
        <v>Div 1</v>
      </c>
    </row>
    <row r="171" spans="1:7" ht="15">
      <c r="A171">
        <v>170</v>
      </c>
      <c r="B171">
        <v>994</v>
      </c>
      <c r="C171" t="str">
        <f>VLOOKUP(B171,Numbers!A:B,2,FALSE)</f>
        <v>PAM WARD</v>
      </c>
      <c r="D171" t="str">
        <f>VLOOKUP(B171,Numbers!A:E,3,FALSE)</f>
        <v>ELM</v>
      </c>
      <c r="E171" s="52">
        <v>31.04</v>
      </c>
      <c r="F171" t="str">
        <f>VLOOKUP(B171,Numbers!A:E,4,FALSE)</f>
        <v>V</v>
      </c>
      <c r="G171" t="str">
        <f>VLOOKUP(B171,Numbers!A:E,5,FALSE)</f>
        <v>Div 2</v>
      </c>
    </row>
    <row r="172" spans="1:7" ht="15">
      <c r="A172">
        <v>171</v>
      </c>
      <c r="B172">
        <v>529</v>
      </c>
      <c r="C172" t="str">
        <f>VLOOKUP(B172,Numbers!A:B,2,FALSE)</f>
        <v>TRACEY LAND</v>
      </c>
      <c r="D172" t="str">
        <f>VLOOKUP(B172,Numbers!A:E,3,FALSE)</f>
        <v>SLH</v>
      </c>
      <c r="E172" s="52">
        <v>31.08</v>
      </c>
      <c r="F172" t="str">
        <f>VLOOKUP(B172,Numbers!A:E,4,FALSE)</f>
        <v>V</v>
      </c>
      <c r="G172" t="str">
        <f>VLOOKUP(B172,Numbers!A:E,5,FALSE)</f>
        <v>Div 1</v>
      </c>
    </row>
    <row r="173" spans="1:7" ht="15">
      <c r="A173">
        <v>172</v>
      </c>
      <c r="B173">
        <v>456</v>
      </c>
      <c r="C173" t="str">
        <f>VLOOKUP(B173,Numbers!A:B,2,FALSE)</f>
        <v>ANNETTE MORRIS</v>
      </c>
      <c r="D173" t="str">
        <f>VLOOKUP(B173,Numbers!A:E,3,FALSE)</f>
        <v>REI</v>
      </c>
      <c r="E173" s="52">
        <v>31.09</v>
      </c>
      <c r="F173" t="str">
        <f>VLOOKUP(B173,Numbers!A:E,4,FALSE)</f>
        <v>V35</v>
      </c>
      <c r="G173" t="str">
        <f>VLOOKUP(B173,Numbers!A:E,5,FALSE)</f>
        <v>Div 1</v>
      </c>
    </row>
    <row r="174" spans="1:7" ht="15">
      <c r="A174">
        <v>173</v>
      </c>
      <c r="B174">
        <v>2</v>
      </c>
      <c r="C174" t="str">
        <f>VLOOKUP(B174,Numbers!A:B,2,FALSE)</f>
        <v>LIBBY MARCHANT</v>
      </c>
      <c r="D174">
        <f>VLOOKUP(B174,Numbers!A:E,3,FALSE)</f>
        <v>26.2</v>
      </c>
      <c r="E174" s="52">
        <v>31.1</v>
      </c>
      <c r="F174" t="str">
        <f>VLOOKUP(B174,Numbers!A:E,4,FALSE)</f>
        <v>S</v>
      </c>
      <c r="G174" t="str">
        <f>VLOOKUP(B174,Numbers!A:E,5,FALSE)</f>
        <v>Div 1</v>
      </c>
    </row>
    <row r="175" spans="1:7" ht="15">
      <c r="A175">
        <v>174</v>
      </c>
      <c r="B175">
        <v>1190</v>
      </c>
      <c r="C175" t="str">
        <f>VLOOKUP(B175,Numbers!A:B,2,FALSE)</f>
        <v>MAGGIE STATHAM</v>
      </c>
      <c r="D175" t="str">
        <f>VLOOKUP(B175,Numbers!A:E,3,FALSE)</f>
        <v>HOL</v>
      </c>
      <c r="E175" s="52">
        <v>31.12</v>
      </c>
      <c r="F175" t="str">
        <f>VLOOKUP(B175,Numbers!A:E,4,FALSE)</f>
        <v>V</v>
      </c>
      <c r="G175" t="str">
        <f>VLOOKUP(B175,Numbers!A:E,5,FALSE)</f>
        <v>Div 2</v>
      </c>
    </row>
    <row r="176" spans="1:7" ht="15">
      <c r="A176">
        <v>175</v>
      </c>
      <c r="B176">
        <v>183</v>
      </c>
      <c r="C176" t="str">
        <f>VLOOKUP(B176,Numbers!A:B,2,FALSE)</f>
        <v>ELEANOR RESEPH</v>
      </c>
      <c r="D176" t="str">
        <f>VLOOKUP(B176,Numbers!A:E,3,FALSE)</f>
        <v>FUL</v>
      </c>
      <c r="E176" s="52">
        <v>31.17</v>
      </c>
      <c r="F176" t="str">
        <f>VLOOKUP(B176,Numbers!A:E,4,FALSE)</f>
        <v>S</v>
      </c>
      <c r="G176" t="str">
        <f>VLOOKUP(B176,Numbers!A:E,5,FALSE)</f>
        <v>Div 1</v>
      </c>
    </row>
    <row r="177" spans="1:7" ht="15">
      <c r="A177">
        <v>176</v>
      </c>
      <c r="B177">
        <v>575</v>
      </c>
      <c r="C177" t="str">
        <f>VLOOKUP(B177,Numbers!A:B,2,FALSE)</f>
        <v>EMMA PRITTY</v>
      </c>
      <c r="D177" t="str">
        <f>VLOOKUP(B177,Numbers!A:E,3,FALSE)</f>
        <v>THH</v>
      </c>
      <c r="E177" s="52">
        <v>31.18</v>
      </c>
      <c r="F177" t="str">
        <f>VLOOKUP(B177,Numbers!A:E,4,FALSE)</f>
        <v>V40</v>
      </c>
      <c r="G177" t="str">
        <f>VLOOKUP(B177,Numbers!A:E,5,FALSE)</f>
        <v>Div 1</v>
      </c>
    </row>
    <row r="178" spans="1:7" ht="15">
      <c r="A178">
        <v>177</v>
      </c>
      <c r="B178">
        <v>772</v>
      </c>
      <c r="C178" t="str">
        <f>VLOOKUP(B178,Numbers!A:B,2,FALSE)</f>
        <v>CHRIS FLYNN</v>
      </c>
      <c r="D178" t="str">
        <f>VLOOKUP(B178,Numbers!A:E,3,FALSE)</f>
        <v>WOK</v>
      </c>
      <c r="E178" s="52">
        <v>31.21</v>
      </c>
      <c r="F178" t="str">
        <f>VLOOKUP(B178,Numbers!A:E,4,FALSE)</f>
        <v>V55</v>
      </c>
      <c r="G178" t="str">
        <f>VLOOKUP(B178,Numbers!A:E,5,FALSE)</f>
        <v>Div 1</v>
      </c>
    </row>
    <row r="179" spans="1:7" ht="15">
      <c r="A179">
        <v>178</v>
      </c>
      <c r="B179">
        <v>1226</v>
      </c>
      <c r="C179" t="str">
        <f>VLOOKUP(B179,Numbers!A:B,2,FALSE)</f>
        <v>MAX LAVIN*</v>
      </c>
      <c r="D179" t="str">
        <f>VLOOKUP(B179,Numbers!A:E,3,FALSE)</f>
        <v>K&amp;P</v>
      </c>
      <c r="E179" s="52">
        <v>31.23</v>
      </c>
      <c r="F179" t="str">
        <f>VLOOKUP(B179,Numbers!A:E,4,FALSE)</f>
        <v>S</v>
      </c>
      <c r="G179" t="str">
        <f>VLOOKUP(B179,Numbers!A:E,5,FALSE)</f>
        <v>Div 2</v>
      </c>
    </row>
    <row r="180" spans="1:7" ht="15">
      <c r="A180">
        <v>179</v>
      </c>
      <c r="B180">
        <v>738</v>
      </c>
      <c r="C180" t="str">
        <f>VLOOKUP(B180,Numbers!A:B,2,FALSE)</f>
        <v>MAXINE KELLY*</v>
      </c>
      <c r="D180" t="str">
        <f>VLOOKUP(B180,Numbers!A:E,3,FALSE)</f>
        <v>WW</v>
      </c>
      <c r="E180" s="52">
        <v>31.25</v>
      </c>
      <c r="F180" t="str">
        <f>VLOOKUP(B180,Numbers!A:E,4,FALSE)</f>
        <v>S</v>
      </c>
      <c r="G180" t="str">
        <f>VLOOKUP(B180,Numbers!A:E,5,FALSE)</f>
        <v>Div 1</v>
      </c>
    </row>
    <row r="181" spans="1:7" ht="15">
      <c r="A181">
        <v>180</v>
      </c>
      <c r="B181">
        <v>1240</v>
      </c>
      <c r="C181" t="str">
        <f>VLOOKUP(B181,Numbers!A:B,2,FALSE)</f>
        <v>KIRSTY ROBERTS</v>
      </c>
      <c r="D181" t="str">
        <f>VLOOKUP(B181,Numbers!A:E,3,FALSE)</f>
        <v>LIN</v>
      </c>
      <c r="E181" s="52">
        <v>31.25</v>
      </c>
      <c r="F181" t="str">
        <f>VLOOKUP(B181,Numbers!A:E,4,FALSE)</f>
        <v>S</v>
      </c>
      <c r="G181" t="str">
        <f>VLOOKUP(B181,Numbers!A:E,5,FALSE)</f>
        <v>Div 2</v>
      </c>
    </row>
    <row r="182" spans="1:7" ht="15">
      <c r="A182">
        <v>181</v>
      </c>
      <c r="B182">
        <v>15</v>
      </c>
      <c r="C182" t="str">
        <f>VLOOKUP(B182,Numbers!A:B,2,FALSE)</f>
        <v>NATALIE RANDALL*</v>
      </c>
      <c r="D182">
        <f>VLOOKUP(B182,Numbers!A:E,3,FALSE)</f>
        <v>26.2</v>
      </c>
      <c r="E182" s="52">
        <v>31.27</v>
      </c>
      <c r="F182" t="str">
        <f>VLOOKUP(B182,Numbers!A:E,4,FALSE)</f>
        <v>S</v>
      </c>
      <c r="G182" t="str">
        <f>VLOOKUP(B182,Numbers!A:E,5,FALSE)</f>
        <v>Div 1</v>
      </c>
    </row>
    <row r="183" spans="1:7" ht="15">
      <c r="A183">
        <v>182</v>
      </c>
      <c r="B183">
        <v>657</v>
      </c>
      <c r="C183" t="str">
        <f>VLOOKUP(B183,Numbers!A:B,2,FALSE)</f>
        <v>CATHERINE STEPHENS</v>
      </c>
      <c r="D183" t="str">
        <f>VLOOKUP(B183,Numbers!A:E,3,FALSE)</f>
        <v>W4</v>
      </c>
      <c r="E183" s="52">
        <v>31.28</v>
      </c>
      <c r="F183" t="str">
        <f>VLOOKUP(B183,Numbers!A:E,4,FALSE)</f>
        <v>S</v>
      </c>
      <c r="G183" t="str">
        <f>VLOOKUP(B183,Numbers!A:E,5,FALSE)</f>
        <v>Div 1</v>
      </c>
    </row>
    <row r="184" spans="1:7" ht="15">
      <c r="A184">
        <v>183</v>
      </c>
      <c r="B184">
        <v>90</v>
      </c>
      <c r="C184" t="str">
        <f>VLOOKUP(B184,Numbers!A:B,2,FALSE)</f>
        <v>AMANDA LOOMES</v>
      </c>
      <c r="D184" t="str">
        <f>VLOOKUP(B184,Numbers!A:E,3,FALSE)</f>
        <v>DMV</v>
      </c>
      <c r="E184" s="52">
        <v>31.32</v>
      </c>
      <c r="F184" t="str">
        <f>VLOOKUP(B184,Numbers!A:E,4,FALSE)</f>
        <v>V</v>
      </c>
      <c r="G184" t="str">
        <f>VLOOKUP(B184,Numbers!A:E,5,FALSE)</f>
        <v>Div 1</v>
      </c>
    </row>
    <row r="185" spans="1:7" ht="15">
      <c r="A185">
        <v>184</v>
      </c>
      <c r="B185">
        <v>769</v>
      </c>
      <c r="C185" t="str">
        <f>VLOOKUP(B185,Numbers!A:B,2,FALSE)</f>
        <v>SUSANNE BARNES</v>
      </c>
      <c r="D185" t="str">
        <f>VLOOKUP(B185,Numbers!A:E,3,FALSE)</f>
        <v>WOK</v>
      </c>
      <c r="E185" s="52">
        <v>31.38</v>
      </c>
      <c r="F185" t="str">
        <f>VLOOKUP(B185,Numbers!A:E,4,FALSE)</f>
        <v>V45</v>
      </c>
      <c r="G185" t="str">
        <f>VLOOKUP(B185,Numbers!A:E,5,FALSE)</f>
        <v>Div 1</v>
      </c>
    </row>
    <row r="186" spans="1:7" ht="15">
      <c r="A186">
        <v>185</v>
      </c>
      <c r="B186">
        <v>256</v>
      </c>
      <c r="C186" t="str">
        <f>VLOOKUP(B186,Numbers!A:B,2,FALSE)</f>
        <v>STACY WHEAT*</v>
      </c>
      <c r="D186" t="str">
        <f>VLOOKUP(B186,Numbers!A:E,3,FALSE)</f>
        <v>HW</v>
      </c>
      <c r="E186" s="52">
        <v>31.4</v>
      </c>
      <c r="F186" t="str">
        <f>VLOOKUP(B186,Numbers!A:E,4,FALSE)</f>
        <v>S</v>
      </c>
      <c r="G186" t="str">
        <f>VLOOKUP(B186,Numbers!A:E,5,FALSE)</f>
        <v>Div 1</v>
      </c>
    </row>
    <row r="187" spans="1:7" ht="15">
      <c r="A187">
        <v>186</v>
      </c>
      <c r="B187">
        <v>47</v>
      </c>
      <c r="C187" t="str">
        <f>VLOOKUP(B187,Numbers!A:B,2,FALSE)</f>
        <v>SEUENH E COTA*</v>
      </c>
      <c r="D187" t="str">
        <f>VLOOKUP(B187,Numbers!A:E,3,FALSE)</f>
        <v>C/C</v>
      </c>
      <c r="E187" s="52">
        <v>31.41</v>
      </c>
      <c r="F187" t="str">
        <f>VLOOKUP(B187,Numbers!A:E,4,FALSE)</f>
        <v>S</v>
      </c>
      <c r="G187" t="str">
        <f>VLOOKUP(B187,Numbers!A:E,5,FALSE)</f>
        <v>Div 1</v>
      </c>
    </row>
    <row r="188" spans="1:7" ht="15">
      <c r="A188">
        <v>187</v>
      </c>
      <c r="B188">
        <v>1183</v>
      </c>
      <c r="C188" t="str">
        <f>VLOOKUP(B188,Numbers!A:B,2,FALSE)</f>
        <v>KAREN FARNHAM</v>
      </c>
      <c r="D188" t="str">
        <f>VLOOKUP(B188,Numbers!A:E,3,FALSE)</f>
        <v>HOL</v>
      </c>
      <c r="E188" s="52">
        <v>31.42</v>
      </c>
      <c r="F188" t="str">
        <f>VLOOKUP(B188,Numbers!A:E,4,FALSE)</f>
        <v>V</v>
      </c>
      <c r="G188" t="str">
        <f>VLOOKUP(B188,Numbers!A:E,5,FALSE)</f>
        <v>Div 2</v>
      </c>
    </row>
    <row r="189" spans="1:7" ht="15">
      <c r="A189">
        <v>188</v>
      </c>
      <c r="B189">
        <v>1451</v>
      </c>
      <c r="C189" t="str">
        <f>VLOOKUP(B189,Numbers!A:B,2,FALSE)</f>
        <v>WENDY WRIGHT</v>
      </c>
      <c r="D189" t="str">
        <f>VLOOKUP(B189,Numbers!A:E,3,FALSE)</f>
        <v>WAV</v>
      </c>
      <c r="E189" s="52">
        <v>31.43</v>
      </c>
      <c r="F189" t="str">
        <f>VLOOKUP(B189,Numbers!A:E,4,FALSE)</f>
        <v>V</v>
      </c>
      <c r="G189" t="str">
        <f>VLOOKUP(B189,Numbers!A:E,5,FALSE)</f>
        <v>Div 2</v>
      </c>
    </row>
    <row r="190" spans="1:7" ht="15">
      <c r="A190">
        <v>189</v>
      </c>
      <c r="B190">
        <v>32</v>
      </c>
      <c r="C190" t="str">
        <f>VLOOKUP(B190,Numbers!A:B,2,FALSE)</f>
        <v>NAOMI DUNNE</v>
      </c>
      <c r="D190" t="str">
        <f>VLOOKUP(B190,Numbers!A:E,3,FALSE)</f>
        <v>C/C</v>
      </c>
      <c r="E190" s="52">
        <v>31.46</v>
      </c>
      <c r="F190" t="str">
        <f>VLOOKUP(B190,Numbers!A:E,4,FALSE)</f>
        <v>S</v>
      </c>
      <c r="G190" t="str">
        <f>VLOOKUP(B190,Numbers!A:E,5,FALSE)</f>
        <v>Div 1</v>
      </c>
    </row>
    <row r="191" spans="1:7" ht="15">
      <c r="A191">
        <v>190</v>
      </c>
      <c r="B191">
        <v>451</v>
      </c>
      <c r="C191" t="str">
        <f>VLOOKUP(B191,Numbers!A:B,2,FALSE)</f>
        <v>SUE CARNELL</v>
      </c>
      <c r="D191" t="str">
        <f>VLOOKUP(B191,Numbers!A:E,3,FALSE)</f>
        <v>REI</v>
      </c>
      <c r="E191" s="52">
        <v>31.5</v>
      </c>
      <c r="F191" t="str">
        <f>VLOOKUP(B191,Numbers!A:E,4,FALSE)</f>
        <v>V35</v>
      </c>
      <c r="G191" t="str">
        <f>VLOOKUP(B191,Numbers!A:E,5,FALSE)</f>
        <v>Div 1</v>
      </c>
    </row>
    <row r="192" spans="1:7" ht="15">
      <c r="A192">
        <v>191</v>
      </c>
      <c r="B192">
        <v>857</v>
      </c>
      <c r="C192" t="str">
        <f>VLOOKUP(B192,Numbers!A:B,2,FALSE)</f>
        <v>MELANIE HOLMAN</v>
      </c>
      <c r="D192" t="str">
        <f>VLOOKUP(B192,Numbers!A:E,3,FALSE)</f>
        <v>BA</v>
      </c>
      <c r="E192" s="52">
        <v>31.52</v>
      </c>
      <c r="F192" t="str">
        <f>VLOOKUP(B192,Numbers!A:E,4,FALSE)</f>
        <v>V</v>
      </c>
      <c r="G192" t="str">
        <f>VLOOKUP(B192,Numbers!A:E,5,FALSE)</f>
        <v>Div 2</v>
      </c>
    </row>
    <row r="193" spans="1:7" ht="15">
      <c r="A193">
        <v>192</v>
      </c>
      <c r="B193">
        <v>637</v>
      </c>
      <c r="C193" t="str">
        <f>VLOOKUP(B193,Numbers!A:B,2,FALSE)</f>
        <v>JACQUELINE MILLETT*</v>
      </c>
      <c r="D193" t="str">
        <f>VLOOKUP(B193,Numbers!A:E,3,FALSE)</f>
        <v>STR</v>
      </c>
      <c r="E193" s="52">
        <v>31.55</v>
      </c>
      <c r="F193" t="str">
        <f>VLOOKUP(B193,Numbers!A:E,4,FALSE)</f>
        <v>V</v>
      </c>
      <c r="G193" t="str">
        <f>VLOOKUP(B193,Numbers!A:E,5,FALSE)</f>
        <v>Div 1</v>
      </c>
    </row>
    <row r="194" spans="1:7" ht="15">
      <c r="A194">
        <v>193</v>
      </c>
      <c r="B194">
        <v>1407</v>
      </c>
      <c r="C194" t="str">
        <f>VLOOKUP(B194,Numbers!A:B,2,FALSE)</f>
        <v>MARY MATTHEWS</v>
      </c>
      <c r="D194" t="str">
        <f>VLOOKUP(B194,Numbers!A:E,3,FALSE)</f>
        <v>TAD</v>
      </c>
      <c r="E194" s="52">
        <v>31.56</v>
      </c>
      <c r="F194" t="str">
        <f>VLOOKUP(B194,Numbers!A:E,4,FALSE)</f>
        <v>V</v>
      </c>
      <c r="G194" t="str">
        <f>VLOOKUP(B194,Numbers!A:E,5,FALSE)</f>
        <v>Div 2</v>
      </c>
    </row>
    <row r="195" spans="1:7" ht="15">
      <c r="A195">
        <v>194</v>
      </c>
      <c r="B195">
        <v>1432</v>
      </c>
      <c r="C195" t="str">
        <f>VLOOKUP(B195,Numbers!A:B,2,FALSE)</f>
        <v>SALLY STOCK*</v>
      </c>
      <c r="D195" t="str">
        <f>VLOOKUP(B195,Numbers!A:E,3,FALSE)</f>
        <v>WAL</v>
      </c>
      <c r="E195" s="52">
        <v>31.59</v>
      </c>
      <c r="F195" t="str">
        <f>VLOOKUP(B195,Numbers!A:E,4,FALSE)</f>
        <v>S</v>
      </c>
      <c r="G195" t="str">
        <f>VLOOKUP(B195,Numbers!A:E,5,FALSE)</f>
        <v>Div 2</v>
      </c>
    </row>
    <row r="196" spans="1:7" ht="15">
      <c r="A196">
        <v>195</v>
      </c>
      <c r="B196">
        <v>964</v>
      </c>
      <c r="C196" t="str">
        <f>VLOOKUP(B196,Numbers!A:B,2,FALSE)</f>
        <v>SUZIE WOOD*</v>
      </c>
      <c r="D196" t="str">
        <f>VLOOKUP(B196,Numbers!A:E,3,FALSE)</f>
        <v>DPR</v>
      </c>
      <c r="E196" s="52">
        <v>32</v>
      </c>
      <c r="F196" t="str">
        <f>VLOOKUP(B196,Numbers!A:E,4,FALSE)</f>
        <v>V</v>
      </c>
      <c r="G196" t="str">
        <f>VLOOKUP(B196,Numbers!A:E,5,FALSE)</f>
        <v>Div 2</v>
      </c>
    </row>
    <row r="197" spans="1:7" ht="15">
      <c r="A197">
        <v>196</v>
      </c>
      <c r="B197">
        <v>178</v>
      </c>
      <c r="C197" t="str">
        <f>VLOOKUP(B197,Numbers!A:B,2,FALSE)</f>
        <v>KATE LANDE</v>
      </c>
      <c r="D197" t="str">
        <f>VLOOKUP(B197,Numbers!A:E,3,FALSE)</f>
        <v>FUL</v>
      </c>
      <c r="E197" s="52">
        <v>32.02</v>
      </c>
      <c r="F197" t="str">
        <f>VLOOKUP(B197,Numbers!A:E,4,FALSE)</f>
        <v>S</v>
      </c>
      <c r="G197" t="str">
        <f>VLOOKUP(B197,Numbers!A:E,5,FALSE)</f>
        <v>Div 1</v>
      </c>
    </row>
    <row r="198" spans="1:7" ht="15">
      <c r="A198">
        <v>197</v>
      </c>
      <c r="B198">
        <v>1127</v>
      </c>
      <c r="C198" t="str">
        <f>VLOOKUP(B198,Numbers!A:B,2,FALSE)</f>
        <v>HAYLEY WALLES*</v>
      </c>
      <c r="D198" t="str">
        <f>VLOOKUP(B198,Numbers!A:E,3,FALSE)</f>
        <v>G&amp;G</v>
      </c>
      <c r="E198" s="52">
        <v>32.15</v>
      </c>
      <c r="F198" t="str">
        <f>VLOOKUP(B198,Numbers!A:E,4,FALSE)</f>
        <v>U20</v>
      </c>
      <c r="G198" t="str">
        <f>VLOOKUP(B198,Numbers!A:E,5,FALSE)</f>
        <v>Div 2</v>
      </c>
    </row>
    <row r="199" spans="1:7" ht="15">
      <c r="A199">
        <v>198</v>
      </c>
      <c r="B199">
        <v>959</v>
      </c>
      <c r="C199" t="str">
        <f>VLOOKUP(B199,Numbers!A:B,2,FALSE)</f>
        <v>DIANE SUTER</v>
      </c>
      <c r="D199" t="str">
        <f>VLOOKUP(B199,Numbers!A:E,3,FALSE)</f>
        <v>DPR</v>
      </c>
      <c r="E199" s="52">
        <v>32.17</v>
      </c>
      <c r="F199" t="str">
        <f>VLOOKUP(B199,Numbers!A:E,4,FALSE)</f>
        <v>V</v>
      </c>
      <c r="G199" t="str">
        <f>VLOOKUP(B199,Numbers!A:E,5,FALSE)</f>
        <v>Div 2</v>
      </c>
    </row>
    <row r="200" spans="1:7" ht="15">
      <c r="A200">
        <v>199</v>
      </c>
      <c r="B200">
        <v>14</v>
      </c>
      <c r="C200" t="str">
        <f>VLOOKUP(B200,Numbers!A:B,2,FALSE)</f>
        <v>KRYSTAL NEWBURY*</v>
      </c>
      <c r="D200">
        <f>VLOOKUP(B200,Numbers!A:E,3,FALSE)</f>
        <v>26.2</v>
      </c>
      <c r="E200" s="52">
        <v>32.19</v>
      </c>
      <c r="F200" t="str">
        <f>VLOOKUP(B200,Numbers!A:E,4,FALSE)</f>
        <v>S</v>
      </c>
      <c r="G200" t="str">
        <f>VLOOKUP(B200,Numbers!A:E,5,FALSE)</f>
        <v>Div 1</v>
      </c>
    </row>
    <row r="201" spans="1:7" ht="15">
      <c r="A201">
        <v>200</v>
      </c>
      <c r="B201">
        <v>1220</v>
      </c>
      <c r="C201" t="str">
        <f>VLOOKUP(B201,Numbers!$A:$B,2,FALSE)</f>
        <v>ROSALINE DARBY</v>
      </c>
      <c r="D201" t="str">
        <f>VLOOKUP(B201,Numbers!$A:$E,3,FALSE)</f>
        <v>K&amp;P</v>
      </c>
      <c r="E201" s="52">
        <v>32.22</v>
      </c>
      <c r="F201" t="str">
        <f>VLOOKUP(B201,Numbers!A:E,4,FALSE)</f>
        <v>V</v>
      </c>
      <c r="G201" t="str">
        <f>VLOOKUP(B201,Numbers!A:E,5,FALSE)</f>
        <v>Div 2</v>
      </c>
    </row>
    <row r="202" spans="1:7" ht="15">
      <c r="A202">
        <v>201</v>
      </c>
      <c r="B202">
        <v>708</v>
      </c>
      <c r="C202" t="str">
        <f>VLOOKUP(B202,Numbers!$A:$B,2,FALSE)</f>
        <v>FIONA MAGOR</v>
      </c>
      <c r="D202" t="str">
        <f>VLOOKUP(B202,Numbers!$A:$E,3,FALSE)</f>
        <v>WW</v>
      </c>
      <c r="E202" s="52">
        <v>32.22</v>
      </c>
      <c r="F202" t="str">
        <f>VLOOKUP(B202,Numbers!A:E,4,FALSE)</f>
        <v>S</v>
      </c>
      <c r="G202" t="str">
        <f>VLOOKUP(B202,Numbers!A:E,5,FALSE)</f>
        <v>Div 1</v>
      </c>
    </row>
    <row r="203" spans="1:7" ht="15">
      <c r="A203">
        <v>202</v>
      </c>
      <c r="B203">
        <v>1374</v>
      </c>
      <c r="C203" t="str">
        <f>VLOOKUP(B203,Numbers!$A:$B,2,FALSE)</f>
        <v>ANITA HEDGES</v>
      </c>
      <c r="D203" t="str">
        <f>VLOOKUP(B203,Numbers!$A:$E,3,FALSE)</f>
        <v>SR</v>
      </c>
      <c r="E203" s="52">
        <v>32.24</v>
      </c>
      <c r="F203" t="str">
        <f>VLOOKUP(B203,Numbers!A:E,4,FALSE)</f>
        <v>V35</v>
      </c>
      <c r="G203" t="str">
        <f>VLOOKUP(B203,Numbers!A:E,5,FALSE)</f>
        <v>Div 2</v>
      </c>
    </row>
    <row r="204" spans="1:7" ht="15">
      <c r="A204">
        <v>203</v>
      </c>
      <c r="B204">
        <v>84</v>
      </c>
      <c r="C204" t="str">
        <f>VLOOKUP(B204,Numbers!$A:$B,2,FALSE)</f>
        <v>RACHEL BRUNSWICK</v>
      </c>
      <c r="D204" t="str">
        <f>VLOOKUP(B204,Numbers!$A:$E,3,FALSE)</f>
        <v>DMV</v>
      </c>
      <c r="E204" s="52">
        <v>32.25</v>
      </c>
      <c r="F204" t="str">
        <f>VLOOKUP(B204,Numbers!A:E,4,FALSE)</f>
        <v>V</v>
      </c>
      <c r="G204" t="str">
        <f>VLOOKUP(B204,Numbers!A:E,5,FALSE)</f>
        <v>Div 1</v>
      </c>
    </row>
    <row r="205" spans="1:7" ht="15">
      <c r="A205">
        <v>204</v>
      </c>
      <c r="B205">
        <v>718</v>
      </c>
      <c r="C205" t="str">
        <f>VLOOKUP(B205,Numbers!$A:$B,2,FALSE)</f>
        <v>SUE BUNN</v>
      </c>
      <c r="D205" t="str">
        <f>VLOOKUP(B205,Numbers!$A:$E,3,FALSE)</f>
        <v>WW</v>
      </c>
      <c r="E205" s="52">
        <v>32.26</v>
      </c>
      <c r="F205" t="str">
        <f>VLOOKUP(B205,Numbers!A:E,4,FALSE)</f>
        <v>V</v>
      </c>
      <c r="G205" t="str">
        <f>VLOOKUP(B205,Numbers!A:E,5,FALSE)</f>
        <v>Div 1</v>
      </c>
    </row>
    <row r="206" spans="1:7" ht="15">
      <c r="A206">
        <v>205</v>
      </c>
      <c r="B206">
        <v>992</v>
      </c>
      <c r="C206" t="str">
        <f>VLOOKUP(B206,Numbers!$A:$B,2,FALSE)</f>
        <v>FIONUALA RENFER</v>
      </c>
      <c r="D206" t="str">
        <f>VLOOKUP(B206,Numbers!$A:$E,3,FALSE)</f>
        <v>ELM</v>
      </c>
      <c r="E206" s="52">
        <v>32.27</v>
      </c>
      <c r="F206" t="str">
        <f>VLOOKUP(B206,Numbers!A:E,4,FALSE)</f>
        <v>V</v>
      </c>
      <c r="G206" t="str">
        <f>VLOOKUP(B206,Numbers!A:E,5,FALSE)</f>
        <v>Div 2</v>
      </c>
    </row>
    <row r="207" spans="1:7" ht="15">
      <c r="A207">
        <v>206</v>
      </c>
      <c r="B207">
        <v>38</v>
      </c>
      <c r="C207" t="str">
        <f>VLOOKUP(B207,Numbers!$A:$B,2,FALSE)</f>
        <v>VANESSA LINCOLN</v>
      </c>
      <c r="D207" t="str">
        <f>VLOOKUP(B207,Numbers!$A:$E,3,FALSE)</f>
        <v>C/C</v>
      </c>
      <c r="E207" s="52">
        <v>32.29</v>
      </c>
      <c r="F207" t="str">
        <f>VLOOKUP(B207,Numbers!A:E,4,FALSE)</f>
        <v>S</v>
      </c>
      <c r="G207" t="str">
        <f>VLOOKUP(B207,Numbers!A:E,5,FALSE)</f>
        <v>Div 1</v>
      </c>
    </row>
    <row r="208" spans="1:7" ht="15">
      <c r="A208">
        <v>207</v>
      </c>
      <c r="B208">
        <v>673</v>
      </c>
      <c r="C208" t="str">
        <f>VLOOKUP(B208,Numbers!$A:$B,2,FALSE)</f>
        <v>SHELLEY MARTIN</v>
      </c>
      <c r="D208" t="str">
        <f>VLOOKUP(B208,Numbers!$A:$E,3,FALSE)</f>
        <v>W4</v>
      </c>
      <c r="E208" s="52">
        <v>32.34</v>
      </c>
      <c r="F208" t="str">
        <f>VLOOKUP(B208,Numbers!A:E,4,FALSE)</f>
        <v>V35</v>
      </c>
      <c r="G208" t="str">
        <f>VLOOKUP(B208,Numbers!A:E,5,FALSE)</f>
        <v>Div 1</v>
      </c>
    </row>
    <row r="209" spans="1:7" ht="15">
      <c r="A209">
        <v>208</v>
      </c>
      <c r="B209">
        <v>1255</v>
      </c>
      <c r="C209" t="str">
        <f>VLOOKUP(B209,Numbers!$A:$B,2,FALSE)</f>
        <v>LUCY GOLDSWORTHY</v>
      </c>
      <c r="D209" t="str">
        <f>VLOOKUP(B209,Numbers!$A:$E,3,FALSE)</f>
        <v>LIN</v>
      </c>
      <c r="E209" s="52">
        <v>32.37</v>
      </c>
      <c r="F209" t="str">
        <f>VLOOKUP(B209,Numbers!A:E,4,FALSE)</f>
        <v>V45</v>
      </c>
      <c r="G209" t="str">
        <f>VLOOKUP(B209,Numbers!A:E,5,FALSE)</f>
        <v>Div 2</v>
      </c>
    </row>
    <row r="210" spans="1:7" ht="15">
      <c r="A210">
        <v>209</v>
      </c>
      <c r="B210">
        <v>1083</v>
      </c>
      <c r="C210" t="str">
        <f>VLOOKUP(B210,Numbers!$A:$B,2,FALSE)</f>
        <v>LIZ NEVILLE</v>
      </c>
      <c r="D210" t="str">
        <f>VLOOKUP(B210,Numbers!$A:$E,3,FALSE)</f>
        <v>EOB</v>
      </c>
      <c r="E210" s="52">
        <v>32.49</v>
      </c>
      <c r="F210" t="str">
        <f>VLOOKUP(B210,Numbers!A:E,4,FALSE)</f>
        <v>V60</v>
      </c>
      <c r="G210" t="str">
        <f>VLOOKUP(B210,Numbers!A:E,5,FALSE)</f>
        <v>Div 2</v>
      </c>
    </row>
    <row r="211" spans="1:7" ht="15">
      <c r="A211">
        <v>210</v>
      </c>
      <c r="B211">
        <v>877</v>
      </c>
      <c r="C211" t="str">
        <f>VLOOKUP(B211,Numbers!$A:$B,2,FALSE)</f>
        <v>CAT GASKELL</v>
      </c>
      <c r="D211" t="str">
        <f>VLOOKUP(B211,Numbers!$A:$E,3,FALSE)</f>
        <v>COL</v>
      </c>
      <c r="E211" s="52">
        <v>32.52</v>
      </c>
      <c r="F211" t="str">
        <f>VLOOKUP(B211,Numbers!A:E,4,FALSE)</f>
        <v>S</v>
      </c>
      <c r="G211" t="str">
        <f>VLOOKUP(B211,Numbers!A:E,5,FALSE)</f>
        <v>Div 2</v>
      </c>
    </row>
    <row r="212" spans="1:7" ht="15">
      <c r="A212">
        <v>211</v>
      </c>
      <c r="B212">
        <v>1453</v>
      </c>
      <c r="C212" t="str">
        <f>VLOOKUP(B212,Numbers!$A:$B,2,FALSE)</f>
        <v>LINDA SHARP</v>
      </c>
      <c r="D212" t="str">
        <f>VLOOKUP(B212,Numbers!$A:$E,3,FALSE)</f>
        <v>WAV</v>
      </c>
      <c r="E212" s="52">
        <v>32.59</v>
      </c>
      <c r="F212" t="str">
        <f>VLOOKUP(B212,Numbers!A:E,4,FALSE)</f>
        <v>V</v>
      </c>
      <c r="G212" t="str">
        <f>VLOOKUP(B212,Numbers!A:E,5,FALSE)</f>
        <v>Div 2</v>
      </c>
    </row>
    <row r="213" spans="1:7" ht="15">
      <c r="A213">
        <v>212</v>
      </c>
      <c r="B213">
        <v>143</v>
      </c>
      <c r="C213" t="str">
        <f>VLOOKUP(B213,Numbers!$A:$B,2,FALSE)</f>
        <v>CLARE OSBORNE</v>
      </c>
      <c r="D213" t="str">
        <f>VLOOKUP(B213,Numbers!$A:$E,3,FALSE)</f>
        <v>DUL</v>
      </c>
      <c r="E213" s="52">
        <v>33.04</v>
      </c>
      <c r="F213" t="str">
        <f>VLOOKUP(B213,Numbers!A:E,4,FALSE)</f>
        <v>V40</v>
      </c>
      <c r="G213" t="str">
        <f>VLOOKUP(B213,Numbers!A:E,5,FALSE)</f>
        <v>Div 1</v>
      </c>
    </row>
    <row r="214" spans="1:7" ht="15">
      <c r="A214">
        <v>213</v>
      </c>
      <c r="B214">
        <v>612</v>
      </c>
      <c r="C214" t="str">
        <f>VLOOKUP(B214,Numbers!$A:$B,2,FALSE)</f>
        <v>LYNDA CHASE</v>
      </c>
      <c r="D214" t="str">
        <f>VLOOKUP(B214,Numbers!$A:$E,3,FALSE)</f>
        <v>STR</v>
      </c>
      <c r="E214" s="52">
        <v>33.06</v>
      </c>
      <c r="F214" t="str">
        <f>VLOOKUP(B214,Numbers!A:E,4,FALSE)</f>
        <v>V</v>
      </c>
      <c r="G214" t="str">
        <f>VLOOKUP(B214,Numbers!A:E,5,FALSE)</f>
        <v>Div 1</v>
      </c>
    </row>
    <row r="215" spans="1:7" ht="15">
      <c r="A215">
        <v>214</v>
      </c>
      <c r="B215">
        <v>243</v>
      </c>
      <c r="C215" t="str">
        <f>VLOOKUP(B215,Numbers!$A:$B,2,FALSE)</f>
        <v>CARILINE GLYN</v>
      </c>
      <c r="D215" t="str">
        <f>VLOOKUP(B215,Numbers!$A:$E,3,FALSE)</f>
        <v>HW</v>
      </c>
      <c r="E215" s="52">
        <v>33.07</v>
      </c>
      <c r="F215" t="str">
        <f>VLOOKUP(B215,Numbers!A:E,4,FALSE)</f>
        <v>S</v>
      </c>
      <c r="G215" t="str">
        <f>VLOOKUP(B215,Numbers!A:E,5,FALSE)</f>
        <v>Div 1</v>
      </c>
    </row>
    <row r="216" spans="1:7" ht="15">
      <c r="A216">
        <v>215</v>
      </c>
      <c r="B216">
        <v>528</v>
      </c>
      <c r="C216" t="str">
        <f>VLOOKUP(B216,Numbers!$A:$B,2,FALSE)</f>
        <v>TRUDY KUHN</v>
      </c>
      <c r="D216" t="str">
        <f>VLOOKUP(B216,Numbers!$A:$E,3,FALSE)</f>
        <v>SLH</v>
      </c>
      <c r="E216" s="52">
        <v>33.09</v>
      </c>
      <c r="F216" t="str">
        <f>VLOOKUP(B216,Numbers!A:E,4,FALSE)</f>
        <v>V</v>
      </c>
      <c r="G216" t="str">
        <f>VLOOKUP(B216,Numbers!A:E,5,FALSE)</f>
        <v>Div 1</v>
      </c>
    </row>
    <row r="217" spans="1:7" ht="15">
      <c r="A217">
        <v>216</v>
      </c>
      <c r="B217">
        <v>393</v>
      </c>
      <c r="C217" t="str">
        <f>VLOOKUP(B217,Numbers!$A:$B,2,FALSE)</f>
        <v>HEATHER MARTINGEL</v>
      </c>
      <c r="D217" t="str">
        <f>VLOOKUP(B217,Numbers!$A:$E,3,FALSE)</f>
        <v>RAN</v>
      </c>
      <c r="E217" s="52">
        <v>33.1</v>
      </c>
      <c r="F217" t="str">
        <f>VLOOKUP(B217,Numbers!A:E,4,FALSE)</f>
        <v>V</v>
      </c>
      <c r="G217" t="str">
        <f>VLOOKUP(B217,Numbers!A:E,5,FALSE)</f>
        <v>Div 1</v>
      </c>
    </row>
    <row r="218" spans="1:7" ht="15">
      <c r="A218">
        <v>217</v>
      </c>
      <c r="B218">
        <v>1321</v>
      </c>
      <c r="C218" t="str">
        <f>VLOOKUP(B218,Numbers!$A:$B,2,FALSE)</f>
        <v>LINDA DANIEL</v>
      </c>
      <c r="D218" t="str">
        <f>VLOOKUP(B218,Numbers!$A:$E,3,FALSE)</f>
        <v>SOC</v>
      </c>
      <c r="E218" s="52">
        <v>33.11</v>
      </c>
      <c r="F218" t="str">
        <f>VLOOKUP(B218,Numbers!A:E,4,FALSE)</f>
        <v>V</v>
      </c>
      <c r="G218" t="str">
        <f>VLOOKUP(B218,Numbers!A:E,5,FALSE)</f>
        <v>Div 2</v>
      </c>
    </row>
    <row r="219" spans="1:7" ht="15">
      <c r="A219">
        <v>218</v>
      </c>
      <c r="B219">
        <v>1184</v>
      </c>
      <c r="C219" t="str">
        <f>VLOOKUP(B219,Numbers!$A:$B,2,FALSE)</f>
        <v>SARAH HARDMAN</v>
      </c>
      <c r="D219" t="str">
        <f>VLOOKUP(B219,Numbers!$A:$E,3,FALSE)</f>
        <v>HOL</v>
      </c>
      <c r="E219" s="52">
        <v>33.11</v>
      </c>
      <c r="F219" t="str">
        <f>VLOOKUP(B219,Numbers!A:E,4,FALSE)</f>
        <v>V</v>
      </c>
      <c r="G219" t="str">
        <f>VLOOKUP(B219,Numbers!A:E,5,FALSE)</f>
        <v>Div 2</v>
      </c>
    </row>
    <row r="220" spans="1:7" ht="15">
      <c r="A220">
        <v>219</v>
      </c>
      <c r="B220">
        <v>52</v>
      </c>
      <c r="C220" t="str">
        <f>VLOOKUP(B220,Numbers!$A:$B,2,FALSE)</f>
        <v>SANDRINE GONNET??(46)</v>
      </c>
      <c r="D220" t="str">
        <f>VLOOKUP(B220,Numbers!$A:$E,3,FALSE)</f>
        <v>C/C</v>
      </c>
      <c r="E220" s="52">
        <v>33.14</v>
      </c>
      <c r="F220" t="str">
        <f>VLOOKUP(B220,Numbers!A:E,4,FALSE)</f>
        <v>V</v>
      </c>
      <c r="G220" t="str">
        <f>VLOOKUP(B220,Numbers!A:E,5,FALSE)</f>
        <v>Div 1</v>
      </c>
    </row>
    <row r="221" spans="1:7" ht="15">
      <c r="A221">
        <v>220</v>
      </c>
      <c r="B221">
        <v>149</v>
      </c>
      <c r="C221" t="str">
        <f>VLOOKUP(B221,Numbers!$A:$B,2,FALSE)</f>
        <v>RUKI SIDHWA</v>
      </c>
      <c r="D221" t="str">
        <f>VLOOKUP(B221,Numbers!$A:$E,3,FALSE)</f>
        <v>DUL</v>
      </c>
      <c r="E221" s="52">
        <v>33.17</v>
      </c>
      <c r="F221" t="str">
        <f>VLOOKUP(B221,Numbers!A:E,4,FALSE)</f>
        <v>V45</v>
      </c>
      <c r="G221" t="str">
        <f>VLOOKUP(B221,Numbers!A:E,5,FALSE)</f>
        <v>Div 1</v>
      </c>
    </row>
    <row r="222" spans="1:7" ht="15">
      <c r="A222">
        <v>221</v>
      </c>
      <c r="B222">
        <v>193</v>
      </c>
      <c r="C222" t="str">
        <f>VLOOKUP(B222,Numbers!$A:$B,2,FALSE)</f>
        <v>CHRISTINA GREENHALGH*</v>
      </c>
      <c r="D222" t="str">
        <f>VLOOKUP(B222,Numbers!$A:$E,3,FALSE)</f>
        <v>FUL</v>
      </c>
      <c r="E222" s="52">
        <v>33.2</v>
      </c>
      <c r="F222" t="str">
        <f>VLOOKUP(B222,Numbers!A:E,4,FALSE)</f>
        <v>V</v>
      </c>
      <c r="G222" t="str">
        <f>VLOOKUP(B222,Numbers!A:E,5,FALSE)</f>
        <v>Div 1</v>
      </c>
    </row>
    <row r="223" spans="1:7" ht="15">
      <c r="A223">
        <v>222</v>
      </c>
      <c r="B223">
        <v>1268</v>
      </c>
      <c r="C223" t="str">
        <f>VLOOKUP(B223,Numbers!$A:$B,2,FALSE)</f>
        <v>DEBBIE WILKES</v>
      </c>
      <c r="D223" t="str">
        <f>VLOOKUP(B223,Numbers!$A:$E,3,FALSE)</f>
        <v>LIN</v>
      </c>
      <c r="E223" s="52">
        <v>33.21</v>
      </c>
      <c r="F223" t="str">
        <f>VLOOKUP(B223,Numbers!A:E,4,FALSE)</f>
        <v>V55</v>
      </c>
      <c r="G223" t="str">
        <f>VLOOKUP(B223,Numbers!A:E,5,FALSE)</f>
        <v>Div 2</v>
      </c>
    </row>
    <row r="224" spans="1:7" ht="15">
      <c r="A224">
        <v>223</v>
      </c>
      <c r="B224">
        <v>1018</v>
      </c>
      <c r="C224" t="str">
        <f>VLOOKUP(B224,Numbers!$A:$B,2,FALSE)</f>
        <v>DEBBIE HEALD</v>
      </c>
      <c r="D224" t="str">
        <f>VLOOKUP(B224,Numbers!$A:$E,3,FALSE)</f>
        <v>EPA</v>
      </c>
      <c r="E224" s="52">
        <v>33.23</v>
      </c>
      <c r="F224" t="str">
        <f>VLOOKUP(B224,Numbers!A:E,4,FALSE)</f>
        <v>V</v>
      </c>
      <c r="G224" t="str">
        <f>VLOOKUP(B224,Numbers!A:E,5,FALSE)</f>
        <v>Div 2</v>
      </c>
    </row>
    <row r="225" spans="1:7" ht="15">
      <c r="A225">
        <v>224</v>
      </c>
      <c r="B225">
        <v>246</v>
      </c>
      <c r="C225" t="str">
        <f>VLOOKUP(B225,Numbers!$A:$B,2,FALSE)</f>
        <v>ROWENA HORNSHAW</v>
      </c>
      <c r="D225" t="str">
        <f>VLOOKUP(B225,Numbers!$A:$E,3,FALSE)</f>
        <v>HW</v>
      </c>
      <c r="E225" s="52">
        <v>33.24</v>
      </c>
      <c r="F225" t="str">
        <f>VLOOKUP(B225,Numbers!A:E,4,FALSE)</f>
        <v>S</v>
      </c>
      <c r="G225" t="str">
        <f>VLOOKUP(B225,Numbers!A:E,5,FALSE)</f>
        <v>Div 1</v>
      </c>
    </row>
    <row r="226" spans="1:7" ht="15">
      <c r="A226">
        <v>225</v>
      </c>
      <c r="B226">
        <v>1186</v>
      </c>
      <c r="C226" t="str">
        <f>VLOOKUP(B226,Numbers!$A:$B,2,FALSE)</f>
        <v>JANE HOLLOWELL</v>
      </c>
      <c r="D226" t="str">
        <f>VLOOKUP(B226,Numbers!$A:$E,3,FALSE)</f>
        <v>HOL</v>
      </c>
      <c r="E226" s="52">
        <v>33.25</v>
      </c>
      <c r="F226" t="str">
        <f>VLOOKUP(B226,Numbers!A:E,4,FALSE)</f>
        <v>V</v>
      </c>
      <c r="G226" t="str">
        <f>VLOOKUP(B226,Numbers!A:E,5,FALSE)</f>
        <v>Div 2</v>
      </c>
    </row>
    <row r="227" spans="1:7" ht="15">
      <c r="A227">
        <v>226</v>
      </c>
      <c r="B227">
        <v>965</v>
      </c>
      <c r="C227" t="str">
        <f>VLOOKUP(B227,Numbers!$A:$B,2,FALSE)</f>
        <v>KATHRYN MCGARRY*</v>
      </c>
      <c r="D227" t="str">
        <f>VLOOKUP(B227,Numbers!$A:$E,3,FALSE)</f>
        <v>DPR</v>
      </c>
      <c r="E227" s="52">
        <v>33.27</v>
      </c>
      <c r="F227" t="str">
        <f>VLOOKUP(B227,Numbers!A:E,4,FALSE)</f>
        <v>S</v>
      </c>
      <c r="G227" t="str">
        <f>VLOOKUP(B227,Numbers!A:E,5,FALSE)</f>
        <v>Div 2</v>
      </c>
    </row>
    <row r="228" spans="1:7" ht="15">
      <c r="A228">
        <v>227</v>
      </c>
      <c r="B228">
        <v>1296</v>
      </c>
      <c r="C228" t="str">
        <f>VLOOKUP(B228,Numbers!$A:$B,2,FALSE)</f>
        <v>LYNN STEPHENS</v>
      </c>
      <c r="D228" t="str">
        <f>VLOOKUP(B228,Numbers!$A:$E,3,FALSE)</f>
        <v>RUN</v>
      </c>
      <c r="E228" s="52">
        <v>33.35</v>
      </c>
      <c r="F228" t="str">
        <f>VLOOKUP(B228,Numbers!A:E,4,FALSE)</f>
        <v>V</v>
      </c>
      <c r="G228" t="str">
        <f>VLOOKUP(B228,Numbers!A:E,5,FALSE)</f>
        <v>Div 2</v>
      </c>
    </row>
    <row r="229" spans="1:7" ht="15">
      <c r="A229">
        <v>228</v>
      </c>
      <c r="B229">
        <v>247</v>
      </c>
      <c r="C229" t="str">
        <f>VLOOKUP(B229,Numbers!$A:$B,2,FALSE)</f>
        <v>HEATHER LETLEY</v>
      </c>
      <c r="D229" t="str">
        <f>VLOOKUP(B229,Numbers!$A:$E,3,FALSE)</f>
        <v>HW</v>
      </c>
      <c r="E229" s="52">
        <v>33.38</v>
      </c>
      <c r="F229" t="str">
        <f>VLOOKUP(B229,Numbers!A:E,4,FALSE)</f>
        <v>S</v>
      </c>
      <c r="G229" t="str">
        <f>VLOOKUP(B229,Numbers!A:E,5,FALSE)</f>
        <v>Div 1</v>
      </c>
    </row>
    <row r="230" spans="1:7" ht="15">
      <c r="A230">
        <v>229</v>
      </c>
      <c r="B230">
        <v>1172</v>
      </c>
      <c r="C230" t="str">
        <f>VLOOKUP(B230,Numbers!$A:$B,2,FALSE)</f>
        <v>HANNAH HUTTON</v>
      </c>
      <c r="D230" t="str">
        <f>VLOOKUP(B230,Numbers!$A:$E,3,FALSE)</f>
        <v>HOL</v>
      </c>
      <c r="E230" s="52">
        <v>33.4</v>
      </c>
      <c r="F230" t="str">
        <f>VLOOKUP(B230,Numbers!A:E,4,FALSE)</f>
        <v>S</v>
      </c>
      <c r="G230" t="str">
        <f>VLOOKUP(B230,Numbers!A:E,5,FALSE)</f>
        <v>Div 2</v>
      </c>
    </row>
    <row r="231" spans="1:7" ht="15">
      <c r="A231">
        <v>230</v>
      </c>
      <c r="B231">
        <v>773</v>
      </c>
      <c r="C231" t="str">
        <f>VLOOKUP(B231,Numbers!$A:$B,2,FALSE)</f>
        <v>OLIA PRICE</v>
      </c>
      <c r="D231" t="str">
        <f>VLOOKUP(B231,Numbers!$A:$E,3,FALSE)</f>
        <v>WOK</v>
      </c>
      <c r="E231" s="52">
        <v>33.42</v>
      </c>
      <c r="F231" t="str">
        <f>VLOOKUP(B231,Numbers!A:E,4,FALSE)</f>
        <v>V55</v>
      </c>
      <c r="G231" t="str">
        <f>VLOOKUP(B231,Numbers!A:E,5,FALSE)</f>
        <v>Div 1</v>
      </c>
    </row>
    <row r="232" spans="1:7" ht="15">
      <c r="A232">
        <v>231</v>
      </c>
      <c r="B232">
        <v>1236</v>
      </c>
      <c r="C232" t="str">
        <f>VLOOKUP(B232,Numbers!$A:$B,2,FALSE)</f>
        <v>GWEN CURTIN</v>
      </c>
      <c r="D232" t="str">
        <f>VLOOKUP(B232,Numbers!$A:$E,3,FALSE)</f>
        <v>LIN</v>
      </c>
      <c r="E232" s="52">
        <v>33.5</v>
      </c>
      <c r="F232" t="str">
        <f>VLOOKUP(B232,Numbers!A:E,4,FALSE)</f>
        <v>S</v>
      </c>
      <c r="G232" t="str">
        <f>VLOOKUP(B232,Numbers!A:E,5,FALSE)</f>
        <v>Div 2</v>
      </c>
    </row>
    <row r="233" spans="1:7" ht="15">
      <c r="A233">
        <v>232</v>
      </c>
      <c r="B233">
        <v>884</v>
      </c>
      <c r="C233" t="str">
        <f>VLOOKUP(B233,Numbers!$A:$B,2,FALSE)</f>
        <v>ANNETTE HELLIWELL</v>
      </c>
      <c r="D233" t="str">
        <f>VLOOKUP(B233,Numbers!$A:$E,3,FALSE)</f>
        <v>COL</v>
      </c>
      <c r="E233" s="52">
        <v>33.54</v>
      </c>
      <c r="F233" t="str">
        <f>VLOOKUP(B233,Numbers!A:E,4,FALSE)</f>
        <v>V50</v>
      </c>
      <c r="G233" t="str">
        <f>VLOOKUP(B233,Numbers!A:E,5,FALSE)</f>
        <v>Div 2</v>
      </c>
    </row>
    <row r="234" spans="1:7" ht="15">
      <c r="A234">
        <v>233</v>
      </c>
      <c r="B234">
        <v>1012</v>
      </c>
      <c r="C234" t="str">
        <f>VLOOKUP(B234,Numbers!$A:$B,2,FALSE)</f>
        <v>ANDREA CHAPMAN</v>
      </c>
      <c r="D234" t="str">
        <f>VLOOKUP(B234,Numbers!$A:$E,3,FALSE)</f>
        <v>EPA</v>
      </c>
      <c r="E234" s="52">
        <v>33.56</v>
      </c>
      <c r="F234" t="str">
        <f>VLOOKUP(B234,Numbers!A:E,4,FALSE)</f>
        <v>V</v>
      </c>
      <c r="G234" t="str">
        <f>VLOOKUP(B234,Numbers!A:E,5,FALSE)</f>
        <v>Div 2</v>
      </c>
    </row>
    <row r="235" spans="1:7" ht="15">
      <c r="A235">
        <v>234</v>
      </c>
      <c r="B235">
        <v>1178</v>
      </c>
      <c r="C235" t="str">
        <f>VLOOKUP(B235,Numbers!$A:$B,2,FALSE)</f>
        <v>CATHERINE CLIFTON</v>
      </c>
      <c r="D235" t="str">
        <f>VLOOKUP(B235,Numbers!$A:$E,3,FALSE)</f>
        <v>HOL</v>
      </c>
      <c r="E235" s="52">
        <v>33.58</v>
      </c>
      <c r="F235" t="str">
        <f>VLOOKUP(B235,Numbers!A:E,4,FALSE)</f>
        <v>V</v>
      </c>
      <c r="G235" t="str">
        <f>VLOOKUP(B235,Numbers!A:E,5,FALSE)</f>
        <v>Div 2</v>
      </c>
    </row>
    <row r="236" spans="1:7" ht="15">
      <c r="A236">
        <v>235</v>
      </c>
      <c r="B236">
        <v>95</v>
      </c>
      <c r="C236" t="str">
        <f>VLOOKUP(B236,Numbers!$A:$B,2,FALSE)</f>
        <v>JANE WEEDEN*</v>
      </c>
      <c r="D236" t="str">
        <f>VLOOKUP(B236,Numbers!$A:$E,3,FALSE)</f>
        <v>DMV</v>
      </c>
      <c r="E236" s="52">
        <v>33.58</v>
      </c>
      <c r="F236" t="str">
        <f>VLOOKUP(B236,Numbers!A:E,4,FALSE)</f>
        <v>V</v>
      </c>
      <c r="G236" t="str">
        <f>VLOOKUP(B236,Numbers!A:E,5,FALSE)</f>
        <v>Div 1</v>
      </c>
    </row>
    <row r="237" spans="1:7" ht="15">
      <c r="A237">
        <v>236</v>
      </c>
      <c r="B237">
        <v>1404</v>
      </c>
      <c r="C237" t="str">
        <f>VLOOKUP(B237,Numbers!$A:$B,2,FALSE)</f>
        <v>HEATHER FENTON</v>
      </c>
      <c r="D237" t="str">
        <f>VLOOKUP(B237,Numbers!$A:$E,3,FALSE)</f>
        <v>TAD</v>
      </c>
      <c r="E237" s="52">
        <v>34.02</v>
      </c>
      <c r="F237" t="str">
        <f>VLOOKUP(B237,Numbers!A:E,4,FALSE)</f>
        <v>V</v>
      </c>
      <c r="G237" t="str">
        <f>VLOOKUP(B237,Numbers!A:E,5,FALSE)</f>
        <v>Div 2</v>
      </c>
    </row>
    <row r="238" spans="1:7" ht="15">
      <c r="A238">
        <v>237</v>
      </c>
      <c r="B238">
        <v>1379</v>
      </c>
      <c r="C238" t="str">
        <f>VLOOKUP(B238,Numbers!$A:$B,2,FALSE)</f>
        <v>THERESE PANETTE</v>
      </c>
      <c r="D238" t="str">
        <f>VLOOKUP(B238,Numbers!$A:$E,3,FALSE)</f>
        <v>SR</v>
      </c>
      <c r="E238" s="52">
        <v>34.08</v>
      </c>
      <c r="F238" t="str">
        <f>VLOOKUP(B238,Numbers!A:E,4,FALSE)</f>
        <v>V45</v>
      </c>
      <c r="G238" t="str">
        <f>VLOOKUP(B238,Numbers!A:E,5,FALSE)</f>
        <v>Div 2</v>
      </c>
    </row>
    <row r="239" spans="1:7" ht="15">
      <c r="A239">
        <v>238</v>
      </c>
      <c r="B239">
        <v>1079</v>
      </c>
      <c r="C239" t="str">
        <f>VLOOKUP(B239,Numbers!$A:$B,2,FALSE)</f>
        <v>KASUMI BOOKER</v>
      </c>
      <c r="D239" t="str">
        <f>VLOOKUP(B239,Numbers!$A:$E,3,FALSE)</f>
        <v>EOB</v>
      </c>
      <c r="E239" s="52">
        <v>34.13</v>
      </c>
      <c r="F239" t="str">
        <f>VLOOKUP(B239,Numbers!A:E,4,FALSE)</f>
        <v>V55</v>
      </c>
      <c r="G239" t="str">
        <f>VLOOKUP(B239,Numbers!A:E,5,FALSE)</f>
        <v>Div 2</v>
      </c>
    </row>
    <row r="240" spans="1:7" ht="15">
      <c r="A240">
        <v>239</v>
      </c>
      <c r="B240">
        <v>726</v>
      </c>
      <c r="C240" t="str">
        <f>VLOOKUP(B240,Numbers!$A:$B,2,FALSE)</f>
        <v>CAROLINE FERRARI</v>
      </c>
      <c r="D240" t="str">
        <f>VLOOKUP(B240,Numbers!$A:$E,3,FALSE)</f>
        <v>WW</v>
      </c>
      <c r="E240" s="52">
        <v>34.15</v>
      </c>
      <c r="F240" t="str">
        <f>VLOOKUP(B240,Numbers!A:E,4,FALSE)</f>
        <v>V</v>
      </c>
      <c r="G240" t="str">
        <f>VLOOKUP(B240,Numbers!A:E,5,FALSE)</f>
        <v>Div 1</v>
      </c>
    </row>
    <row r="241" spans="1:7" ht="15">
      <c r="A241">
        <v>240</v>
      </c>
      <c r="B241">
        <v>636</v>
      </c>
      <c r="C241" t="str">
        <f>VLOOKUP(B241,Numbers!$A:$B,2,FALSE)</f>
        <v>NATASHA PARRY*</v>
      </c>
      <c r="D241" t="str">
        <f>VLOOKUP(B241,Numbers!$A:$E,3,FALSE)</f>
        <v>STR</v>
      </c>
      <c r="E241" s="52">
        <v>34.2</v>
      </c>
      <c r="F241" t="str">
        <f>VLOOKUP(B241,Numbers!A:E,4,FALSE)</f>
        <v>S</v>
      </c>
      <c r="G241" t="str">
        <f>VLOOKUP(B241,Numbers!A:E,5,FALSE)</f>
        <v>Div 1</v>
      </c>
    </row>
    <row r="242" spans="1:7" ht="15">
      <c r="A242">
        <v>241</v>
      </c>
      <c r="B242">
        <v>7</v>
      </c>
      <c r="C242" t="str">
        <f>VLOOKUP(B242,Numbers!$A:$B,2,FALSE)</f>
        <v>NIKKI DE SOUSA</v>
      </c>
      <c r="D242">
        <f>VLOOKUP(B242,Numbers!$A:$E,3,FALSE)</f>
        <v>26.2</v>
      </c>
      <c r="E242" s="52">
        <v>34.22</v>
      </c>
      <c r="F242" t="str">
        <f>VLOOKUP(B242,Numbers!A:E,4,FALSE)</f>
        <v>V</v>
      </c>
      <c r="G242" t="str">
        <f>VLOOKUP(B242,Numbers!A:E,5,FALSE)</f>
        <v>Div 1</v>
      </c>
    </row>
    <row r="243" spans="1:7" ht="15">
      <c r="A243">
        <v>242</v>
      </c>
      <c r="B243">
        <v>948</v>
      </c>
      <c r="C243" t="str">
        <f>VLOOKUP(B243,Numbers!$A:$B,2,FALSE)</f>
        <v>LUCRETA LA PIERRE</v>
      </c>
      <c r="D243" t="str">
        <f>VLOOKUP(B243,Numbers!$A:$E,3,FALSE)</f>
        <v>DPR</v>
      </c>
      <c r="E243" s="52">
        <v>34.38</v>
      </c>
      <c r="F243" t="str">
        <f>VLOOKUP(B243,Numbers!A:E,4,FALSE)</f>
        <v>V</v>
      </c>
      <c r="G243" t="str">
        <f>VLOOKUP(B243,Numbers!A:E,5,FALSE)</f>
        <v>Div 2</v>
      </c>
    </row>
    <row r="244" spans="1:7" ht="15">
      <c r="A244">
        <v>243</v>
      </c>
      <c r="B244">
        <v>1222</v>
      </c>
      <c r="C244" t="str">
        <f>VLOOKUP(B244,Numbers!$A:$B,2,FALSE)</f>
        <v>SUSANNE DIETRICH</v>
      </c>
      <c r="D244" t="str">
        <f>VLOOKUP(B244,Numbers!$A:$E,3,FALSE)</f>
        <v>K&amp;P</v>
      </c>
      <c r="E244" s="52">
        <v>34.39</v>
      </c>
      <c r="F244" t="str">
        <f>VLOOKUP(B244,Numbers!A:E,4,FALSE)</f>
        <v>V</v>
      </c>
      <c r="G244" t="str">
        <f>VLOOKUP(B244,Numbers!A:E,5,FALSE)</f>
        <v>Div 2</v>
      </c>
    </row>
    <row r="245" spans="1:7" ht="15">
      <c r="A245">
        <v>244</v>
      </c>
      <c r="B245">
        <v>4</v>
      </c>
      <c r="C245" t="str">
        <f>VLOOKUP(B245,Numbers!$A:$B,2,FALSE)</f>
        <v>ZOE WINGFIELD</v>
      </c>
      <c r="D245">
        <f>VLOOKUP(B245,Numbers!$A:$E,3,FALSE)</f>
        <v>26.2</v>
      </c>
      <c r="E245" s="52">
        <v>34.39</v>
      </c>
      <c r="F245" t="str">
        <f>VLOOKUP(B245,Numbers!A:E,4,FALSE)</f>
        <v>V</v>
      </c>
      <c r="G245" t="str">
        <f>VLOOKUP(B245,Numbers!A:E,5,FALSE)</f>
        <v>Div 1</v>
      </c>
    </row>
    <row r="246" spans="1:7" ht="15">
      <c r="A246">
        <v>245</v>
      </c>
      <c r="B246">
        <v>1020</v>
      </c>
      <c r="C246" t="str">
        <f>VLOOKUP(B246,Numbers!$A:$B,2,FALSE)</f>
        <v>BREDA LEYNE</v>
      </c>
      <c r="D246" t="str">
        <f>VLOOKUP(B246,Numbers!$A:$E,3,FALSE)</f>
        <v>EPA</v>
      </c>
      <c r="E246" s="52">
        <v>34.4</v>
      </c>
      <c r="F246" t="str">
        <f>VLOOKUP(B246,Numbers!A:E,4,FALSE)</f>
        <v>V</v>
      </c>
      <c r="G246" t="str">
        <f>VLOOKUP(B246,Numbers!A:E,5,FALSE)</f>
        <v>Div 2</v>
      </c>
    </row>
    <row r="247" spans="1:7" ht="15">
      <c r="A247">
        <v>246</v>
      </c>
      <c r="B247">
        <v>1376</v>
      </c>
      <c r="C247" t="str">
        <f>VLOOKUP(B247,Numbers!$A:$B,2,FALSE)</f>
        <v>LYNNE HICKEY</v>
      </c>
      <c r="D247" t="str">
        <f>VLOOKUP(B247,Numbers!$A:$E,3,FALSE)</f>
        <v>SR</v>
      </c>
      <c r="E247" s="52">
        <v>34.5</v>
      </c>
      <c r="F247" t="str">
        <f>VLOOKUP(B247,Numbers!A:E,4,FALSE)</f>
        <v>V45</v>
      </c>
      <c r="G247" t="str">
        <f>VLOOKUP(B247,Numbers!A:E,5,FALSE)</f>
        <v>Div 2</v>
      </c>
    </row>
    <row r="248" spans="1:7" ht="15">
      <c r="A248">
        <v>247</v>
      </c>
      <c r="B248">
        <v>963</v>
      </c>
      <c r="C248" t="str">
        <f>VLOOKUP(B248,Numbers!$A:$B,2,FALSE)</f>
        <v>DANIELLA MAESTRI*</v>
      </c>
      <c r="D248" t="str">
        <f>VLOOKUP(B248,Numbers!$A:$E,3,FALSE)</f>
        <v>DPR</v>
      </c>
      <c r="E248" s="52">
        <v>35</v>
      </c>
      <c r="F248" t="str">
        <f>VLOOKUP(B248,Numbers!A:E,4,FALSE)</f>
        <v>S</v>
      </c>
      <c r="G248" t="str">
        <f>VLOOKUP(B248,Numbers!A:E,5,FALSE)</f>
        <v>Div 2</v>
      </c>
    </row>
    <row r="249" spans="1:7" ht="15.75">
      <c r="A249" s="56">
        <v>248</v>
      </c>
      <c r="B249" s="56">
        <v>986</v>
      </c>
      <c r="C249" s="56" t="s">
        <v>589</v>
      </c>
      <c r="D249" s="56" t="s">
        <v>579</v>
      </c>
      <c r="E249" s="65">
        <v>35.01</v>
      </c>
      <c r="F249" s="56" t="str">
        <f>VLOOKUP(B249,Numbers!A:E,4,FALSE)</f>
        <v>V</v>
      </c>
      <c r="G249" s="56" t="str">
        <f>VLOOKUP(B249,Numbers!A:E,5,FALSE)</f>
        <v>Div 2</v>
      </c>
    </row>
    <row r="250" spans="1:7" ht="15">
      <c r="A250">
        <v>249</v>
      </c>
      <c r="B250">
        <v>1015</v>
      </c>
      <c r="C250" t="str">
        <f>VLOOKUP(B250,Numbers!$A:$B,2,FALSE)</f>
        <v>NICKY EASTON</v>
      </c>
      <c r="D250" t="str">
        <f>VLOOKUP(B250,Numbers!$A:$E,3,FALSE)</f>
        <v>EPA</v>
      </c>
      <c r="E250" s="52">
        <v>35.08</v>
      </c>
      <c r="F250" t="str">
        <f>VLOOKUP(B250,Numbers!A:E,4,FALSE)</f>
        <v>V</v>
      </c>
      <c r="G250" t="str">
        <f>VLOOKUP(B250,Numbers!A:E,5,FALSE)</f>
        <v>Div 2</v>
      </c>
    </row>
    <row r="251" spans="1:7" ht="15">
      <c r="A251">
        <v>250</v>
      </c>
      <c r="B251">
        <v>1399</v>
      </c>
      <c r="C251" t="str">
        <f>VLOOKUP(B251,Numbers!$A:$B,2,FALSE)</f>
        <v>NNANDA MAHLER</v>
      </c>
      <c r="D251" t="str">
        <f>VLOOKUP(B251,Numbers!$A:$E,3,FALSE)</f>
        <v>TAD</v>
      </c>
      <c r="E251" s="52">
        <v>35.13</v>
      </c>
      <c r="F251" t="str">
        <f>VLOOKUP(B251,Numbers!A:E,4,FALSE)</f>
        <v>S</v>
      </c>
      <c r="G251" t="str">
        <f>VLOOKUP(B251,Numbers!A:E,5,FALSE)</f>
        <v>Div 2</v>
      </c>
    </row>
    <row r="252" spans="1:7" ht="15">
      <c r="A252">
        <v>251</v>
      </c>
      <c r="B252">
        <v>521</v>
      </c>
      <c r="C252" t="str">
        <f>VLOOKUP(B252,Numbers!$A:$B,2,FALSE)</f>
        <v>CARMEN FRANCESCH</v>
      </c>
      <c r="D252" t="str">
        <f>VLOOKUP(B252,Numbers!$A:$E,3,FALSE)</f>
        <v>SLH</v>
      </c>
      <c r="E252" s="52">
        <v>35.13</v>
      </c>
      <c r="F252" t="str">
        <f>VLOOKUP(B252,Numbers!A:E,4,FALSE)</f>
        <v>V</v>
      </c>
      <c r="G252" t="str">
        <f>VLOOKUP(B252,Numbers!A:E,5,FALSE)</f>
        <v>Div 1</v>
      </c>
    </row>
    <row r="253" spans="1:7" ht="15">
      <c r="A253">
        <v>252</v>
      </c>
      <c r="B253">
        <v>938</v>
      </c>
      <c r="C253" t="str">
        <f>VLOOKUP(B253,Numbers!$A:$B,2,FALSE)</f>
        <v>GILLIAN CAVELL</v>
      </c>
      <c r="D253" t="str">
        <f>VLOOKUP(B253,Numbers!$A:$E,3,FALSE)</f>
        <v>DPR</v>
      </c>
      <c r="E253" s="52">
        <v>35.17</v>
      </c>
      <c r="F253" t="str">
        <f>VLOOKUP(B253,Numbers!A:E,4,FALSE)</f>
        <v>V</v>
      </c>
      <c r="G253" t="str">
        <f>VLOOKUP(B253,Numbers!A:E,5,FALSE)</f>
        <v>Div 2</v>
      </c>
    </row>
    <row r="254" spans="1:7" ht="15">
      <c r="A254">
        <v>253</v>
      </c>
      <c r="B254">
        <v>1169</v>
      </c>
      <c r="C254" t="str">
        <f>VLOOKUP(B254,Numbers!$A:$B,2,FALSE)</f>
        <v>JENNY MILLS</v>
      </c>
      <c r="D254" t="str">
        <f>VLOOKUP(B254,Numbers!$A:$E,3,FALSE)</f>
        <v>HOL</v>
      </c>
      <c r="E254" s="52">
        <v>35.2</v>
      </c>
      <c r="F254" t="str">
        <f>VLOOKUP(B254,Numbers!A:E,4,FALSE)</f>
        <v>U20</v>
      </c>
      <c r="G254" t="str">
        <f>VLOOKUP(B254,Numbers!A:E,5,FALSE)</f>
        <v>Div 2</v>
      </c>
    </row>
    <row r="255" spans="1:7" ht="15">
      <c r="A255">
        <v>254</v>
      </c>
      <c r="B255">
        <v>1049</v>
      </c>
      <c r="C255" t="str">
        <f>VLOOKUP(B255,Numbers!$A:$B,2,FALSE)</f>
        <v>SUE BOYMAN</v>
      </c>
      <c r="D255" t="str">
        <f>VLOOKUP(B255,Numbers!$A:$E,3,FALSE)</f>
        <v>E&amp;E</v>
      </c>
      <c r="E255" s="52">
        <v>35.22</v>
      </c>
      <c r="F255" t="str">
        <f>VLOOKUP(B255,Numbers!A:E,4,FALSE)</f>
        <v>V</v>
      </c>
      <c r="G255" t="str">
        <f>VLOOKUP(B255,Numbers!A:E,5,FALSE)</f>
        <v>Div 2</v>
      </c>
    </row>
    <row r="256" spans="1:7" ht="15">
      <c r="A256">
        <v>255</v>
      </c>
      <c r="B256">
        <v>882</v>
      </c>
      <c r="C256" t="str">
        <f>VLOOKUP(B256,Numbers!$A:$B,2,FALSE)</f>
        <v>ALISON FOX</v>
      </c>
      <c r="D256" t="str">
        <f>VLOOKUP(B256,Numbers!$A:$E,3,FALSE)</f>
        <v>COL</v>
      </c>
      <c r="E256" s="52">
        <v>35.24</v>
      </c>
      <c r="F256" t="str">
        <f>VLOOKUP(B256,Numbers!A:E,4,FALSE)</f>
        <v>V45</v>
      </c>
      <c r="G256" t="str">
        <f>VLOOKUP(B256,Numbers!A:E,5,FALSE)</f>
        <v>Div 2</v>
      </c>
    </row>
    <row r="257" spans="1:7" ht="15">
      <c r="A257">
        <v>256</v>
      </c>
      <c r="B257">
        <v>954</v>
      </c>
      <c r="C257" t="str">
        <f>VLOOKUP(B257,Numbers!$A:$B,2,FALSE)</f>
        <v>MARGARET PEDLAR</v>
      </c>
      <c r="D257" t="str">
        <f>VLOOKUP(B257,Numbers!$A:$E,3,FALSE)</f>
        <v>DPR</v>
      </c>
      <c r="E257" s="52">
        <v>35.3</v>
      </c>
      <c r="F257" t="str">
        <f>VLOOKUP(B257,Numbers!A:E,4,FALSE)</f>
        <v>V</v>
      </c>
      <c r="G257" t="str">
        <f>VLOOKUP(B257,Numbers!A:E,5,FALSE)</f>
        <v>Div 2</v>
      </c>
    </row>
    <row r="258" spans="1:7" ht="15">
      <c r="A258">
        <v>257</v>
      </c>
      <c r="B258">
        <v>956</v>
      </c>
      <c r="C258" t="str">
        <f>VLOOKUP(B258,Numbers!$A:$B,2,FALSE)</f>
        <v>CAROLINE SAWLE</v>
      </c>
      <c r="D258" t="str">
        <f>VLOOKUP(B258,Numbers!$A:$E,3,FALSE)</f>
        <v>DPR</v>
      </c>
      <c r="E258" s="52">
        <v>35.31</v>
      </c>
      <c r="F258" t="str">
        <f>VLOOKUP(B258,Numbers!A:E,4,FALSE)</f>
        <v>V</v>
      </c>
      <c r="G258" t="str">
        <f>VLOOKUP(B258,Numbers!A:E,5,FALSE)</f>
        <v>Div 2</v>
      </c>
    </row>
    <row r="259" spans="1:7" ht="15">
      <c r="A259">
        <v>258</v>
      </c>
      <c r="B259">
        <v>684</v>
      </c>
      <c r="C259" t="str">
        <f>VLOOKUP(B259,Numbers!$A:$B,2,FALSE)</f>
        <v>ALISON TAYLOR</v>
      </c>
      <c r="D259" t="str">
        <f>VLOOKUP(B259,Numbers!$A:$E,3,FALSE)</f>
        <v>W4</v>
      </c>
      <c r="E259" s="52">
        <v>35.35</v>
      </c>
      <c r="F259" t="str">
        <f>VLOOKUP(B259,Numbers!A:E,4,FALSE)</f>
        <v>V35</v>
      </c>
      <c r="G259" t="str">
        <f>VLOOKUP(B259,Numbers!A:E,5,FALSE)</f>
        <v>Div 1</v>
      </c>
    </row>
    <row r="260" spans="1:7" ht="15">
      <c r="A260">
        <v>259</v>
      </c>
      <c r="B260">
        <v>850</v>
      </c>
      <c r="C260" t="str">
        <f>VLOOKUP(B260,Numbers!$A:$B,2,FALSE)</f>
        <v>MONICA ALONSO</v>
      </c>
      <c r="D260" t="str">
        <f>VLOOKUP(B260,Numbers!$A:$E,3,FALSE)</f>
        <v>BA</v>
      </c>
      <c r="E260" s="52">
        <v>35.35</v>
      </c>
      <c r="F260" t="str">
        <f>VLOOKUP(B260,Numbers!A:E,4,FALSE)</f>
        <v>V</v>
      </c>
      <c r="G260" t="str">
        <f>VLOOKUP(B260,Numbers!A:E,5,FALSE)</f>
        <v>Div 2</v>
      </c>
    </row>
    <row r="261" spans="1:7" ht="15">
      <c r="A261">
        <v>260</v>
      </c>
      <c r="B261">
        <v>9</v>
      </c>
      <c r="C261" t="str">
        <f>VLOOKUP(B261,Numbers!$A:$B,2,FALSE)</f>
        <v>CARMELLA PENGELLY</v>
      </c>
      <c r="D261">
        <f>VLOOKUP(B261,Numbers!$A:$E,3,FALSE)</f>
        <v>26.2</v>
      </c>
      <c r="E261" s="52">
        <v>35.47</v>
      </c>
      <c r="F261" t="str">
        <f>VLOOKUP(B261,Numbers!A:E,4,FALSE)</f>
        <v>V</v>
      </c>
      <c r="G261" t="str">
        <f>VLOOKUP(B261,Numbers!A:E,5,FALSE)</f>
        <v>Div 1</v>
      </c>
    </row>
    <row r="262" spans="1:7" ht="15">
      <c r="A262">
        <v>261</v>
      </c>
      <c r="B262">
        <v>133</v>
      </c>
      <c r="C262" t="str">
        <f>VLOOKUP(B262,Numbers!$A:$B,2,FALSE)</f>
        <v>STEPHANIE BURCHILL</v>
      </c>
      <c r="D262" t="str">
        <f>VLOOKUP(B262,Numbers!$A:$E,3,FALSE)</f>
        <v>DUL</v>
      </c>
      <c r="E262" s="52">
        <v>35.53</v>
      </c>
      <c r="F262" t="str">
        <f>VLOOKUP(B262,Numbers!A:E,4,FALSE)</f>
        <v>V55</v>
      </c>
      <c r="G262" t="str">
        <f>VLOOKUP(B262,Numbers!A:E,5,FALSE)</f>
        <v>Div 1</v>
      </c>
    </row>
    <row r="263" spans="1:7" ht="15">
      <c r="A263">
        <v>262</v>
      </c>
      <c r="B263">
        <v>1126</v>
      </c>
      <c r="C263" t="str">
        <f>VLOOKUP(B263,Numbers!$A:$B,2,FALSE)</f>
        <v>JULIE LAW</v>
      </c>
      <c r="D263" t="str">
        <f>VLOOKUP(B263,Numbers!$A:$E,3,FALSE)</f>
        <v>G&amp;G</v>
      </c>
      <c r="E263" s="52">
        <v>35.57</v>
      </c>
      <c r="F263" t="str">
        <f>VLOOKUP(B263,Numbers!A:E,4,FALSE)</f>
        <v>V</v>
      </c>
      <c r="G263" t="str">
        <f>VLOOKUP(B263,Numbers!A:E,5,FALSE)</f>
        <v>Div 2</v>
      </c>
    </row>
    <row r="264" spans="1:7" ht="15">
      <c r="A264">
        <v>263</v>
      </c>
      <c r="B264">
        <v>739</v>
      </c>
      <c r="C264" t="str">
        <f>VLOOKUP(B264,Numbers!$A:$B,2,FALSE)</f>
        <v>ANDREA BARATH*</v>
      </c>
      <c r="D264" t="str">
        <f>VLOOKUP(B264,Numbers!$A:$E,3,FALSE)</f>
        <v>WW</v>
      </c>
      <c r="E264" s="52">
        <v>35.57</v>
      </c>
      <c r="F264" t="str">
        <f>VLOOKUP(B264,Numbers!A:E,4,FALSE)</f>
        <v>S</v>
      </c>
      <c r="G264" t="str">
        <f>VLOOKUP(B264,Numbers!A:E,5,FALSE)</f>
        <v>Div 1</v>
      </c>
    </row>
    <row r="265" spans="1:7" ht="15">
      <c r="A265">
        <v>264</v>
      </c>
      <c r="B265">
        <v>1129</v>
      </c>
      <c r="C265" t="str">
        <f>VLOOKUP(B265,Numbers!$A:$B,2,FALSE)</f>
        <v>KAREN WHITEHEAD</v>
      </c>
      <c r="D265" t="str">
        <f>VLOOKUP(B265,Numbers!$A:$E,3,FALSE)</f>
        <v>G&amp;G</v>
      </c>
      <c r="E265" s="52">
        <v>36</v>
      </c>
      <c r="F265" t="str">
        <f>VLOOKUP(B265,Numbers!A:E,4,FALSE)</f>
        <v>V</v>
      </c>
      <c r="G265" t="str">
        <f>VLOOKUP(B265,Numbers!A:E,5,FALSE)</f>
        <v>Div 2</v>
      </c>
    </row>
    <row r="266" spans="1:7" ht="15">
      <c r="A266">
        <v>265</v>
      </c>
      <c r="B266">
        <v>856</v>
      </c>
      <c r="C266" t="str">
        <f>VLOOKUP(B266,Numbers!$A:$B,2,FALSE)</f>
        <v>CLARA HALKET</v>
      </c>
      <c r="D266" t="str">
        <f>VLOOKUP(B266,Numbers!$A:$E,3,FALSE)</f>
        <v>BA</v>
      </c>
      <c r="E266" s="52">
        <v>36.22</v>
      </c>
      <c r="F266" t="str">
        <f>VLOOKUP(B266,Numbers!A:E,4,FALSE)</f>
        <v>V</v>
      </c>
      <c r="G266" t="str">
        <f>VLOOKUP(B266,Numbers!A:E,5,FALSE)</f>
        <v>Div 2</v>
      </c>
    </row>
    <row r="267" spans="1:7" ht="15">
      <c r="A267">
        <v>266</v>
      </c>
      <c r="B267">
        <v>1396</v>
      </c>
      <c r="C267" t="str">
        <f>VLOOKUP(B267,Numbers!$A:$B,2,FALSE)</f>
        <v>EMILY BANTING</v>
      </c>
      <c r="D267" t="str">
        <f>VLOOKUP(B267,Numbers!$A:$E,3,FALSE)</f>
        <v>TAD</v>
      </c>
      <c r="E267" s="52">
        <v>36.23</v>
      </c>
      <c r="F267" t="str">
        <f>VLOOKUP(B267,Numbers!A:E,4,FALSE)</f>
        <v>S</v>
      </c>
      <c r="G267" t="str">
        <f>VLOOKUP(B267,Numbers!A:E,5,FALSE)</f>
        <v>Div 2</v>
      </c>
    </row>
    <row r="268" spans="1:7" ht="15">
      <c r="A268">
        <v>267</v>
      </c>
      <c r="B268">
        <v>1080</v>
      </c>
      <c r="C268" t="str">
        <f>VLOOKUP(B268,Numbers!$A:$B,2,FALSE)</f>
        <v>SUE DAY</v>
      </c>
      <c r="D268" t="str">
        <f>VLOOKUP(B268,Numbers!$A:$E,3,FALSE)</f>
        <v>EOB</v>
      </c>
      <c r="E268" s="52">
        <v>36.26</v>
      </c>
      <c r="F268" t="str">
        <f>VLOOKUP(B268,Numbers!A:E,4,FALSE)</f>
        <v>V55</v>
      </c>
      <c r="G268" t="str">
        <f>VLOOKUP(B268,Numbers!A:E,5,FALSE)</f>
        <v>Div 2</v>
      </c>
    </row>
    <row r="269" spans="1:7" ht="15">
      <c r="A269">
        <v>268</v>
      </c>
      <c r="B269">
        <v>6</v>
      </c>
      <c r="C269" t="str">
        <f>VLOOKUP(B269,Numbers!$A:$B,2,FALSE)</f>
        <v>ANN BATH</v>
      </c>
      <c r="D269">
        <f>VLOOKUP(B269,Numbers!$A:$E,3,FALSE)</f>
        <v>26.2</v>
      </c>
      <c r="E269" s="52">
        <v>37.01</v>
      </c>
      <c r="F269" t="str">
        <f>VLOOKUP(B269,Numbers!A:E,4,FALSE)</f>
        <v>V</v>
      </c>
      <c r="G269" t="str">
        <f>VLOOKUP(B269,Numbers!A:E,5,FALSE)</f>
        <v>Div 1</v>
      </c>
    </row>
    <row r="270" spans="1:7" ht="15">
      <c r="A270">
        <v>269</v>
      </c>
      <c r="B270">
        <v>1249</v>
      </c>
      <c r="C270" t="str">
        <f>VLOOKUP(B270,Numbers!$A:$B,2,FALSE)</f>
        <v>THERESA DONOHUE</v>
      </c>
      <c r="D270" t="str">
        <f>VLOOKUP(B270,Numbers!$A:$E,3,FALSE)</f>
        <v>LIN</v>
      </c>
      <c r="E270" s="52">
        <v>37.01</v>
      </c>
      <c r="F270" t="str">
        <f>VLOOKUP(B270,Numbers!A:E,4,FALSE)</f>
        <v>V45</v>
      </c>
      <c r="G270" t="str">
        <f>VLOOKUP(B270,Numbers!A:E,5,FALSE)</f>
        <v>Div 2</v>
      </c>
    </row>
    <row r="271" spans="1:7" ht="15">
      <c r="A271">
        <v>270</v>
      </c>
      <c r="B271">
        <v>380</v>
      </c>
      <c r="C271" t="str">
        <f>VLOOKUP(B271,Numbers!$A:$B,2,FALSE)</f>
        <v>TASMIN BURLAND</v>
      </c>
      <c r="D271" t="str">
        <f>VLOOKUP(B271,Numbers!$A:$E,3,FALSE)</f>
        <v>RAN</v>
      </c>
      <c r="E271" s="52">
        <v>37.03</v>
      </c>
      <c r="F271" t="str">
        <f>VLOOKUP(B271,Numbers!A:E,4,FALSE)</f>
        <v>V</v>
      </c>
      <c r="G271" t="str">
        <f>VLOOKUP(B271,Numbers!A:E,5,FALSE)</f>
        <v>Div 1</v>
      </c>
    </row>
    <row r="272" spans="1:7" ht="15">
      <c r="A272">
        <v>271</v>
      </c>
      <c r="B272">
        <v>1314</v>
      </c>
      <c r="C272" t="str">
        <f>VLOOKUP(B272,Numbers!$A:$B,2,FALSE)</f>
        <v>JANE McCONKEY</v>
      </c>
      <c r="D272" t="str">
        <f>VLOOKUP(B272,Numbers!$A:$E,3,FALSE)</f>
        <v>SOC</v>
      </c>
      <c r="E272" s="52">
        <v>37.14</v>
      </c>
      <c r="F272" t="str">
        <f>VLOOKUP(B272,Numbers!A:E,4,FALSE)</f>
        <v>S</v>
      </c>
      <c r="G272" t="str">
        <f>VLOOKUP(B272,Numbers!A:E,5,FALSE)</f>
        <v>Div 2</v>
      </c>
    </row>
    <row r="273" spans="1:7" ht="15">
      <c r="A273">
        <v>272</v>
      </c>
      <c r="B273">
        <v>944</v>
      </c>
      <c r="C273" t="str">
        <f>VLOOKUP(B273,Numbers!$A:$B,2,FALSE)</f>
        <v>LINDA GRIFFITHS</v>
      </c>
      <c r="D273" t="str">
        <f>VLOOKUP(B273,Numbers!$A:$E,3,FALSE)</f>
        <v>DPR</v>
      </c>
      <c r="E273" s="52">
        <v>37.19</v>
      </c>
      <c r="F273" t="str">
        <f>VLOOKUP(B273,Numbers!A:E,4,FALSE)</f>
        <v>V</v>
      </c>
      <c r="G273" t="str">
        <f>VLOOKUP(B273,Numbers!A:E,5,FALSE)</f>
        <v>Div 2</v>
      </c>
    </row>
    <row r="274" spans="1:7" ht="15">
      <c r="A274">
        <v>273</v>
      </c>
      <c r="B274">
        <v>1223</v>
      </c>
      <c r="C274" t="str">
        <f>VLOOKUP(B274,Numbers!$A:$B,2,FALSE)</f>
        <v>CAROLINE JEFFCOTE</v>
      </c>
      <c r="D274" t="str">
        <f>VLOOKUP(B274,Numbers!$A:$E,3,FALSE)</f>
        <v>K&amp;P</v>
      </c>
      <c r="E274" s="52">
        <v>37.26</v>
      </c>
      <c r="F274" t="str">
        <f>VLOOKUP(B274,Numbers!A:E,4,FALSE)</f>
        <v>V</v>
      </c>
      <c r="G274" t="str">
        <f>VLOOKUP(B274,Numbers!A:E,5,FALSE)</f>
        <v>Div 2</v>
      </c>
    </row>
    <row r="275" spans="1:7" ht="15">
      <c r="A275">
        <v>274</v>
      </c>
      <c r="B275">
        <v>950</v>
      </c>
      <c r="C275" t="str">
        <f>VLOOKUP(B275,Numbers!$A:$B,2,FALSE)</f>
        <v>SUSAN LIU</v>
      </c>
      <c r="D275" t="str">
        <f>VLOOKUP(B275,Numbers!$A:$E,3,FALSE)</f>
        <v>DPR</v>
      </c>
      <c r="E275" s="52">
        <v>37.29</v>
      </c>
      <c r="F275" t="str">
        <f>VLOOKUP(B275,Numbers!A:E,4,FALSE)</f>
        <v>V</v>
      </c>
      <c r="G275" t="str">
        <f>VLOOKUP(B275,Numbers!A:E,5,FALSE)</f>
        <v>Div 2</v>
      </c>
    </row>
    <row r="276" spans="1:7" ht="15">
      <c r="A276">
        <v>275</v>
      </c>
      <c r="B276">
        <v>1141</v>
      </c>
      <c r="C276" t="str">
        <f>VLOOKUP(B276,Numbers!$A:$B,2,FALSE)</f>
        <v>ANNALISA ALEXANDER</v>
      </c>
      <c r="D276" t="str">
        <f>VLOOKUP(B276,Numbers!$A:$E,3,FALSE)</f>
        <v>HAS</v>
      </c>
      <c r="E276" s="52">
        <v>37.39</v>
      </c>
      <c r="F276" t="str">
        <f>VLOOKUP(B276,Numbers!A:E,4,FALSE)</f>
        <v>S</v>
      </c>
      <c r="G276" t="str">
        <f>VLOOKUP(B276,Numbers!A:E,5,FALSE)</f>
        <v>Div 2</v>
      </c>
    </row>
    <row r="277" spans="1:7" ht="15">
      <c r="A277">
        <v>276</v>
      </c>
      <c r="B277">
        <v>622</v>
      </c>
      <c r="C277" t="str">
        <f>VLOOKUP(B277,Numbers!$A:$B,2,FALSE)</f>
        <v>CHRIS GLEW</v>
      </c>
      <c r="D277" t="str">
        <f>VLOOKUP(B277,Numbers!$A:$E,3,FALSE)</f>
        <v>STR</v>
      </c>
      <c r="E277" s="52">
        <v>38.01</v>
      </c>
      <c r="F277" t="str">
        <f>VLOOKUP(B277,Numbers!A:E,4,FALSE)</f>
        <v>V</v>
      </c>
      <c r="G277" t="str">
        <f>VLOOKUP(B277,Numbers!A:E,5,FALSE)</f>
        <v>Div 1</v>
      </c>
    </row>
    <row r="278" spans="1:7" ht="15">
      <c r="A278">
        <v>277</v>
      </c>
      <c r="B278">
        <v>864</v>
      </c>
      <c r="C278" t="str">
        <f>VLOOKUP(B278,Numbers!$A:$B,2,FALSE)</f>
        <v>HELEN SMITH</v>
      </c>
      <c r="D278" t="str">
        <f>VLOOKUP(B278,Numbers!$A:$E,3,FALSE)</f>
        <v>BA</v>
      </c>
      <c r="E278" s="52">
        <v>38.04</v>
      </c>
      <c r="F278" t="str">
        <f>VLOOKUP(B278,Numbers!A:E,4,FALSE)</f>
        <v>V</v>
      </c>
      <c r="G278" t="str">
        <f>VLOOKUP(B278,Numbers!A:E,5,FALSE)</f>
        <v>Div 2</v>
      </c>
    </row>
    <row r="279" spans="1:7" ht="15">
      <c r="A279">
        <v>278</v>
      </c>
      <c r="B279">
        <v>1400</v>
      </c>
      <c r="C279" t="str">
        <f>VLOOKUP(B279,Numbers!$A:$B,2,FALSE)</f>
        <v>AINE MATTHEWS</v>
      </c>
      <c r="D279" t="str">
        <f>VLOOKUP(B279,Numbers!$A:$E,3,FALSE)</f>
        <v>TAD</v>
      </c>
      <c r="E279" s="52">
        <v>38.05</v>
      </c>
      <c r="F279" t="str">
        <f>VLOOKUP(B279,Numbers!A:E,4,FALSE)</f>
        <v>S</v>
      </c>
      <c r="G279" t="str">
        <f>VLOOKUP(B279,Numbers!A:E,5,FALSE)</f>
        <v>Div 2</v>
      </c>
    </row>
    <row r="280" spans="1:7" ht="15">
      <c r="A280">
        <v>279</v>
      </c>
      <c r="B280">
        <v>29</v>
      </c>
      <c r="C280" t="str">
        <f>VLOOKUP(B280,Numbers!$A:$B,2,FALSE)</f>
        <v>MARIA CENALMORE*</v>
      </c>
      <c r="D280">
        <f>VLOOKUP(B280,Numbers!$A:$E,3,FALSE)</f>
        <v>26.2</v>
      </c>
      <c r="E280" s="52">
        <v>38.09</v>
      </c>
      <c r="F280" t="str">
        <f>VLOOKUP(B280,Numbers!A:E,4,FALSE)</f>
        <v>V GUEST</v>
      </c>
      <c r="G280" t="str">
        <f>VLOOKUP(B280,Numbers!A:E,5,FALSE)</f>
        <v>Div 1</v>
      </c>
    </row>
    <row r="281" spans="1:7" ht="15">
      <c r="A281">
        <v>280</v>
      </c>
      <c r="B281">
        <v>1294</v>
      </c>
      <c r="C281" t="str">
        <f>VLOOKUP(B281,Numbers!$A:$B,2,FALSE)</f>
        <v>CAROLINE RUSSELL</v>
      </c>
      <c r="D281" t="str">
        <f>VLOOKUP(B281,Numbers!$A:$E,3,FALSE)</f>
        <v>RUN</v>
      </c>
      <c r="E281" s="52">
        <v>38.23</v>
      </c>
      <c r="F281" t="str">
        <f>VLOOKUP(B281,Numbers!A:E,4,FALSE)</f>
        <v>V</v>
      </c>
      <c r="G281" t="str">
        <f>VLOOKUP(B281,Numbers!A:E,5,FALSE)</f>
        <v>Div 2</v>
      </c>
    </row>
    <row r="282" spans="1:7" ht="15">
      <c r="A282">
        <v>281</v>
      </c>
      <c r="B282">
        <v>996</v>
      </c>
      <c r="C282" t="str">
        <f>VLOOKUP(B282,Numbers!$A:$B,2,FALSE)</f>
        <v>SUSAN NOONE*</v>
      </c>
      <c r="D282" t="str">
        <f>VLOOKUP(B282,Numbers!$A:$E,3,FALSE)</f>
        <v>ELM</v>
      </c>
      <c r="E282" s="52">
        <v>38.3</v>
      </c>
      <c r="F282" t="str">
        <f>VLOOKUP(B282,Numbers!A:E,4,FALSE)</f>
        <v>V</v>
      </c>
      <c r="G282" t="str">
        <f>VLOOKUP(B282,Numbers!A:E,5,FALSE)</f>
        <v>Div 2</v>
      </c>
    </row>
    <row r="283" spans="1:7" ht="15">
      <c r="A283">
        <v>282</v>
      </c>
      <c r="B283">
        <v>509</v>
      </c>
      <c r="C283" t="str">
        <f>VLOOKUP(B283,Numbers!$A:$B,2,FALSE)</f>
        <v>EMMA HARKINS</v>
      </c>
      <c r="D283" t="str">
        <f>VLOOKUP(B283,Numbers!$A:$E,3,FALSE)</f>
        <v>SLH</v>
      </c>
      <c r="E283" s="52">
        <v>38.35</v>
      </c>
      <c r="F283" t="str">
        <f>VLOOKUP(B283,Numbers!A:E,4,FALSE)</f>
        <v>S</v>
      </c>
      <c r="G283" t="str">
        <f>VLOOKUP(B283,Numbers!A:E,5,FALSE)</f>
        <v>Div 1</v>
      </c>
    </row>
    <row r="284" spans="1:7" ht="15">
      <c r="A284">
        <v>283</v>
      </c>
      <c r="B284">
        <v>1322</v>
      </c>
      <c r="C284" t="str">
        <f>VLOOKUP(B284,Numbers!$A:$B,2,FALSE)</f>
        <v>PAT EDWARDS</v>
      </c>
      <c r="D284" t="str">
        <f>VLOOKUP(B284,Numbers!$A:$E,3,FALSE)</f>
        <v>SOC</v>
      </c>
      <c r="E284" s="52">
        <v>38.48</v>
      </c>
      <c r="F284" t="str">
        <f>VLOOKUP(B284,Numbers!A:E,4,FALSE)</f>
        <v>V</v>
      </c>
      <c r="G284" t="str">
        <f>VLOOKUP(B284,Numbers!A:E,5,FALSE)</f>
        <v>Div 2</v>
      </c>
    </row>
    <row r="285" spans="1:7" ht="15">
      <c r="A285">
        <v>284</v>
      </c>
      <c r="B285">
        <v>1254</v>
      </c>
      <c r="C285" t="str">
        <f>VLOOKUP(B285,Numbers!$A:$B,2,FALSE)</f>
        <v>VIV GIBSON</v>
      </c>
      <c r="D285" t="str">
        <f>VLOOKUP(B285,Numbers!$A:$E,3,FALSE)</f>
        <v>LIN</v>
      </c>
      <c r="E285" s="52">
        <v>39.03</v>
      </c>
      <c r="F285" t="str">
        <f>VLOOKUP(B285,Numbers!A:E,4,FALSE)</f>
        <v>V45</v>
      </c>
      <c r="G285" t="str">
        <f>VLOOKUP(B285,Numbers!A:E,5,FALSE)</f>
        <v>Div 2</v>
      </c>
    </row>
    <row r="286" spans="1:7" ht="15">
      <c r="A286">
        <v>285</v>
      </c>
      <c r="B286">
        <v>1449</v>
      </c>
      <c r="C286" t="str">
        <f>VLOOKUP(B286,Numbers!$A:$B,2,FALSE)</f>
        <v>LIZ HOARE</v>
      </c>
      <c r="D286" t="str">
        <f>VLOOKUP(B286,Numbers!$A:$E,3,FALSE)</f>
        <v>WAV</v>
      </c>
      <c r="E286" s="52">
        <v>39.11</v>
      </c>
      <c r="F286" t="str">
        <f>VLOOKUP(B286,Numbers!A:E,4,FALSE)</f>
        <v>V</v>
      </c>
      <c r="G286" t="str">
        <f>VLOOKUP(B286,Numbers!A:E,5,FALSE)</f>
        <v>Div 2</v>
      </c>
    </row>
    <row r="287" spans="1:7" ht="15">
      <c r="A287">
        <v>286</v>
      </c>
      <c r="B287">
        <v>1405</v>
      </c>
      <c r="C287" t="str">
        <f>VLOOKUP(B287,Numbers!$A:$B,2,FALSE)</f>
        <v>HELENE HILL</v>
      </c>
      <c r="D287" t="str">
        <f>VLOOKUP(B287,Numbers!$A:$E,3,FALSE)</f>
        <v>TAD</v>
      </c>
      <c r="E287" s="52">
        <v>39.19</v>
      </c>
      <c r="F287" t="str">
        <f>VLOOKUP(B287,Numbers!A:E,4,FALSE)</f>
        <v>V</v>
      </c>
      <c r="G287" t="str">
        <f>VLOOKUP(B287,Numbers!A:E,5,FALSE)</f>
        <v>Div 2</v>
      </c>
    </row>
    <row r="288" spans="1:7" ht="15">
      <c r="A288">
        <v>287</v>
      </c>
      <c r="B288">
        <v>1375</v>
      </c>
      <c r="C288" t="str">
        <f>VLOOKUP(B288,Numbers!$A:$B,2,FALSE)</f>
        <v>WENDY BALLARD</v>
      </c>
      <c r="D288" t="str">
        <f>VLOOKUP(B288,Numbers!$A:$E,3,FALSE)</f>
        <v>SR</v>
      </c>
      <c r="E288" s="52">
        <v>39.28</v>
      </c>
      <c r="F288" t="str">
        <f>VLOOKUP(B288,Numbers!A:E,4,FALSE)</f>
        <v>V45</v>
      </c>
      <c r="G288" t="str">
        <f>VLOOKUP(B288,Numbers!A:E,5,FALSE)</f>
        <v>Div 2</v>
      </c>
    </row>
    <row r="289" spans="1:7" ht="15">
      <c r="A289">
        <v>288</v>
      </c>
      <c r="B289">
        <v>935</v>
      </c>
      <c r="C289" t="str">
        <f>VLOOKUP(B289,Numbers!$A:$B,2,FALSE)</f>
        <v>PHILIPPA BADNELL</v>
      </c>
      <c r="D289" t="str">
        <f>VLOOKUP(B289,Numbers!$A:$E,3,FALSE)</f>
        <v>DPR</v>
      </c>
      <c r="E289" s="52">
        <v>39.55</v>
      </c>
      <c r="F289" t="str">
        <f>VLOOKUP(B289,Numbers!A:E,4,FALSE)</f>
        <v>V</v>
      </c>
      <c r="G289" t="str">
        <f>VLOOKUP(B289,Numbers!A:E,5,FALSE)</f>
        <v>Div 2</v>
      </c>
    </row>
    <row r="290" spans="1:7" ht="15">
      <c r="A290">
        <v>289</v>
      </c>
      <c r="B290">
        <v>1319</v>
      </c>
      <c r="C290" t="str">
        <f>VLOOKUP(B290,Numbers!$A:$B,2,FALSE)</f>
        <v>SUE ATKINSON</v>
      </c>
      <c r="D290" t="str">
        <f>VLOOKUP(B290,Numbers!$A:$E,3,FALSE)</f>
        <v>SOC</v>
      </c>
      <c r="E290" s="52">
        <v>40.04</v>
      </c>
      <c r="F290" t="str">
        <f>VLOOKUP(B290,Numbers!A:E,4,FALSE)</f>
        <v>V</v>
      </c>
      <c r="G290" t="str">
        <f>VLOOKUP(B290,Numbers!A:E,5,FALSE)</f>
        <v>Div 2</v>
      </c>
    </row>
    <row r="291" spans="1:7" ht="15">
      <c r="A291">
        <v>290</v>
      </c>
      <c r="B291">
        <v>138</v>
      </c>
      <c r="C291" t="str">
        <f>VLOOKUP(B291,Numbers!$A:$B,2,FALSE)</f>
        <v>JO HEWETT</v>
      </c>
      <c r="D291" t="str">
        <f>VLOOKUP(B291,Numbers!$A:$E,3,FALSE)</f>
        <v>DUL</v>
      </c>
      <c r="E291" s="52">
        <v>40.09</v>
      </c>
      <c r="F291" t="str">
        <f>VLOOKUP(B291,Numbers!A:E,4,FALSE)</f>
        <v>V40</v>
      </c>
      <c r="G291" t="str">
        <f>VLOOKUP(B291,Numbers!A:E,5,FALSE)</f>
        <v>Div 1</v>
      </c>
    </row>
    <row r="292" spans="1:7" ht="15">
      <c r="A292">
        <v>291</v>
      </c>
      <c r="B292">
        <v>1383</v>
      </c>
      <c r="C292" t="str">
        <f>VLOOKUP(B292,Numbers!$A:$B,2,FALSE)</f>
        <v>ANGELA HUSSEY*</v>
      </c>
      <c r="D292" t="str">
        <f>VLOOKUP(B292,Numbers!$A:$E,3,FALSE)</f>
        <v>SR</v>
      </c>
      <c r="E292" s="52">
        <v>40.18</v>
      </c>
      <c r="F292" t="str">
        <f>VLOOKUP(B292,Numbers!A:E,4,FALSE)</f>
        <v>S</v>
      </c>
      <c r="G292" t="str">
        <f>VLOOKUP(B292,Numbers!A:E,5,FALSE)</f>
        <v>Div 2</v>
      </c>
    </row>
    <row r="293" spans="1:7" ht="15">
      <c r="A293">
        <v>292</v>
      </c>
      <c r="B293">
        <v>1377</v>
      </c>
      <c r="C293" t="str">
        <f>VLOOKUP(B293,Numbers!$A:$B,2,FALSE)</f>
        <v>SUE McINTYRE</v>
      </c>
      <c r="D293" t="str">
        <f>VLOOKUP(B293,Numbers!$A:$E,3,FALSE)</f>
        <v>SR</v>
      </c>
      <c r="E293" s="52">
        <v>41</v>
      </c>
      <c r="F293" t="str">
        <f>VLOOKUP(B293,Numbers!A:E,4,FALSE)</f>
        <v>V45</v>
      </c>
      <c r="G293" t="str">
        <f>VLOOKUP(B293,Numbers!A:E,5,FALSE)</f>
        <v>Div 2</v>
      </c>
    </row>
    <row r="294" spans="1:7" ht="15">
      <c r="A294">
        <v>293</v>
      </c>
      <c r="B294">
        <v>1378</v>
      </c>
      <c r="C294" t="str">
        <f>VLOOKUP(B294,Numbers!$A:$B,2,FALSE)</f>
        <v>SANDRA O'REILLY</v>
      </c>
      <c r="D294" t="str">
        <f>VLOOKUP(B294,Numbers!$A:$E,3,FALSE)</f>
        <v>SR</v>
      </c>
      <c r="E294" s="52">
        <v>41.02</v>
      </c>
      <c r="F294" t="str">
        <f>VLOOKUP(B294,Numbers!A:E,4,FALSE)</f>
        <v>V45</v>
      </c>
      <c r="G294" t="str">
        <f>VLOOKUP(B294,Numbers!A:E,5,FALSE)</f>
        <v>Div 2</v>
      </c>
    </row>
    <row r="295" spans="1:7" ht="15">
      <c r="A295">
        <v>294</v>
      </c>
      <c r="B295">
        <v>941</v>
      </c>
      <c r="C295" t="str">
        <f>VLOOKUP(B295,Numbers!$A:$B,2,FALSE)</f>
        <v>HARRIET ENGLISH</v>
      </c>
      <c r="D295" t="str">
        <f>VLOOKUP(B295,Numbers!$A:$E,3,FALSE)</f>
        <v>DPR</v>
      </c>
      <c r="E295" s="52">
        <v>42.13</v>
      </c>
      <c r="F295" t="str">
        <f>VLOOKUP(B295,Numbers!A:E,4,FALSE)</f>
        <v>V</v>
      </c>
      <c r="G295" t="str">
        <f>VLOOKUP(B295,Numbers!A:E,5,FALSE)</f>
        <v>Div 2</v>
      </c>
    </row>
    <row r="296" spans="1:7" ht="15">
      <c r="A296">
        <v>295</v>
      </c>
      <c r="B296">
        <v>1149</v>
      </c>
      <c r="C296" t="str">
        <f>VLOOKUP(B296,Numbers!$A:$B,2,FALSE)</f>
        <v>LORRAINE HERRING</v>
      </c>
      <c r="D296" t="str">
        <f>VLOOKUP(B296,Numbers!$A:$E,3,FALSE)</f>
        <v>HAS</v>
      </c>
      <c r="E296" s="52">
        <v>45.27</v>
      </c>
      <c r="F296" t="str">
        <f>VLOOKUP(B296,Numbers!A:E,4,FALSE)</f>
        <v>V45</v>
      </c>
      <c r="G296" t="str">
        <f>VLOOKUP(B296,Numbers!A:E,5,FALSE)</f>
        <v>Div 2</v>
      </c>
    </row>
    <row r="297" spans="1:7" ht="15">
      <c r="A297">
        <v>296</v>
      </c>
      <c r="B297">
        <v>1146</v>
      </c>
      <c r="C297" t="str">
        <f>VLOOKUP(B297,Numbers!$A:$B,2,FALSE)</f>
        <v>PATSY DAVIS</v>
      </c>
      <c r="D297" t="str">
        <f>VLOOKUP(B297,Numbers!$A:$E,3,FALSE)</f>
        <v>HAS</v>
      </c>
      <c r="E297" s="52">
        <v>46.11</v>
      </c>
      <c r="F297" t="str">
        <f>VLOOKUP(B297,Numbers!A:E,4,FALSE)</f>
        <v>V45</v>
      </c>
      <c r="G297" t="str">
        <f>VLOOKUP(B297,Numbers!A:E,5,FALSE)</f>
        <v>Div 2</v>
      </c>
    </row>
    <row r="298" spans="1:7" ht="15">
      <c r="A298">
        <v>297</v>
      </c>
      <c r="B298">
        <v>1081</v>
      </c>
      <c r="C298" t="str">
        <f>VLOOKUP(B298,Numbers!$A:$B,2,FALSE)</f>
        <v>DAWN DONKIN</v>
      </c>
      <c r="D298" t="str">
        <f>VLOOKUP(B298,Numbers!$A:$E,3,FALSE)</f>
        <v>EOB</v>
      </c>
      <c r="E298" s="52">
        <v>47.13</v>
      </c>
      <c r="F298" t="str">
        <f>VLOOKUP(B298,Numbers!A:E,4,FALSE)</f>
        <v>V60</v>
      </c>
      <c r="G298" t="str">
        <f>VLOOKUP(B298,Numbers!A:E,5,FALSE)</f>
        <v>Div 2</v>
      </c>
    </row>
    <row r="299" spans="1:7" ht="15">
      <c r="A299">
        <v>298</v>
      </c>
      <c r="B299">
        <v>1329</v>
      </c>
      <c r="C299" t="str">
        <f>VLOOKUP(B299,Numbers!$A:$B,2,FALSE)</f>
        <v>VICTORA LEGG</v>
      </c>
      <c r="D299" t="str">
        <f>VLOOKUP(B299,Numbers!$A:$E,3,FALSE)</f>
        <v>SOC</v>
      </c>
      <c r="E299" s="52">
        <v>47.58</v>
      </c>
      <c r="F299" t="str">
        <f>VLOOKUP(B299,Numbers!A:E,4,FALSE)</f>
        <v>V</v>
      </c>
      <c r="G299" t="str">
        <f>VLOOKUP(B299,Numbers!A:E,5,FALSE)</f>
        <v>Div 2</v>
      </c>
    </row>
    <row r="300" spans="1:7" ht="15">
      <c r="A300">
        <v>299</v>
      </c>
      <c r="B300">
        <v>1382</v>
      </c>
      <c r="C300" t="str">
        <f>VLOOKUP(B300,Numbers!$A:$B,2,FALSE)</f>
        <v>JOANNA RODRIGUEZ*</v>
      </c>
      <c r="D300" t="str">
        <f>VLOOKUP(B300,Numbers!$A:$E,3,FALSE)</f>
        <v>SR</v>
      </c>
      <c r="E300" s="52">
        <v>56.36</v>
      </c>
      <c r="F300" t="str">
        <f>VLOOKUP(B300,Numbers!A:E,4,FALSE)</f>
        <v>V</v>
      </c>
      <c r="G300" t="str">
        <f>VLOOKUP(B300,Numbers!A:E,5,FALSE)</f>
        <v>Div 2</v>
      </c>
    </row>
    <row r="301" spans="1:7" ht="15">
      <c r="A301">
        <v>300</v>
      </c>
      <c r="C301" t="e">
        <f>VLOOKUP(B301,Numbers!$A:$B,2,FALSE)</f>
        <v>#N/A</v>
      </c>
      <c r="D301" t="e">
        <f>VLOOKUP(B301,Numbers!$A:$E,3,FALSE)</f>
        <v>#N/A</v>
      </c>
      <c r="F301" t="e">
        <f>VLOOKUP(B301,Numbers!A:E,4,FALSE)</f>
        <v>#N/A</v>
      </c>
      <c r="G301" t="e">
        <f>VLOOKUP(B301,Numbers!A:E,5,FALSE)</f>
        <v>#N/A</v>
      </c>
    </row>
  </sheetData>
  <sheetProtection/>
  <autoFilter ref="A1:G301">
    <sortState ref="A2:G301">
      <sortCondition sortBy="value" ref="A2:A30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36">
      <selection activeCell="I19" sqref="I19"/>
    </sheetView>
  </sheetViews>
  <sheetFormatPr defaultColWidth="8.88671875" defaultRowHeight="15"/>
  <cols>
    <col min="1" max="1" width="5.21484375" style="0" customWidth="1"/>
    <col min="2" max="2" width="5.3359375" style="0" customWidth="1"/>
    <col min="3" max="3" width="21.88671875" style="0" bestFit="1" customWidth="1"/>
    <col min="4" max="4" width="7.77734375" style="0" customWidth="1"/>
    <col min="5" max="5" width="5.99609375" style="0" bestFit="1" customWidth="1"/>
    <col min="6" max="6" width="7.4453125" style="0" bestFit="1" customWidth="1"/>
    <col min="7" max="7" width="4.99609375" style="0" bestFit="1" customWidth="1"/>
  </cols>
  <sheetData>
    <row r="1" spans="1:7" ht="15">
      <c r="A1" t="s">
        <v>1043</v>
      </c>
      <c r="B1" t="s">
        <v>1044</v>
      </c>
      <c r="C1" t="s">
        <v>1045</v>
      </c>
      <c r="D1" t="s">
        <v>1047</v>
      </c>
      <c r="E1" t="s">
        <v>1046</v>
      </c>
      <c r="F1" t="s">
        <v>1049</v>
      </c>
      <c r="G1" t="s">
        <v>1040</v>
      </c>
    </row>
    <row r="2" spans="1:7" ht="15">
      <c r="A2" t="s">
        <v>1134</v>
      </c>
      <c r="B2">
        <v>1466</v>
      </c>
      <c r="C2" t="str">
        <f>VLOOKUP(B2,Numbers!A:B,2,FALSE)</f>
        <v>LILY PARTRIDGE</v>
      </c>
      <c r="D2" t="str">
        <f>VLOOKUP(B2,Numbers!A:E,3,FALSE)</f>
        <v>N/S AFD</v>
      </c>
      <c r="E2">
        <v>22.46</v>
      </c>
      <c r="F2" t="str">
        <f>VLOOKUP(B2,Numbers!A:E,4,FALSE)</f>
        <v>S</v>
      </c>
      <c r="G2" t="s">
        <v>1134</v>
      </c>
    </row>
    <row r="3" spans="1:7" ht="15">
      <c r="A3">
        <v>1</v>
      </c>
      <c r="B3">
        <v>446</v>
      </c>
      <c r="C3" t="str">
        <f>VLOOKUP($B3,Numbers!$A:$E,2,FALSE)</f>
        <v>FIONA CLARK (2)</v>
      </c>
      <c r="D3" t="str">
        <f>VLOOKUP($B3,Numbers!$A:$E,3,FALSE)</f>
        <v>REI</v>
      </c>
      <c r="E3">
        <v>23.06</v>
      </c>
      <c r="F3" t="str">
        <f>VLOOKUP($B3,Numbers!$A:$E,4,FALSE)</f>
        <v>SW</v>
      </c>
      <c r="G3" t="str">
        <f>VLOOKUP($B3,Numbers!$A:$E,5,FALSE)</f>
        <v>Div 1</v>
      </c>
    </row>
    <row r="4" spans="1:7" ht="15">
      <c r="A4">
        <v>2</v>
      </c>
      <c r="B4">
        <v>173</v>
      </c>
      <c r="C4" t="str">
        <f>VLOOKUP($B4,Numbers!$A:$E,2,FALSE)</f>
        <v>PARYS EDWARDS</v>
      </c>
      <c r="D4" t="str">
        <f>VLOOKUP($B4,Numbers!$A:$E,3,FALSE)</f>
        <v>FUL</v>
      </c>
      <c r="E4">
        <v>23.35</v>
      </c>
      <c r="F4" t="str">
        <f>VLOOKUP($B4,Numbers!$A:$E,4,FALSE)</f>
        <v>S</v>
      </c>
      <c r="G4" t="str">
        <f>VLOOKUP($B4,Numbers!$A:$E,5,FALSE)</f>
        <v>Div 1</v>
      </c>
    </row>
    <row r="5" spans="1:7" ht="15">
      <c r="A5">
        <v>3</v>
      </c>
      <c r="B5">
        <v>765</v>
      </c>
      <c r="C5" t="str">
        <f>VLOOKUP($B5,Numbers!$A:$E,2,FALSE)</f>
        <v>ROSE NICHOLSON</v>
      </c>
      <c r="D5" t="str">
        <f>VLOOKUP($B5,Numbers!$A:$E,3,FALSE)</f>
        <v>WOK</v>
      </c>
      <c r="E5">
        <v>23.47</v>
      </c>
      <c r="F5" t="str">
        <f>VLOOKUP($B5,Numbers!$A:$E,4,FALSE)</f>
        <v>S</v>
      </c>
      <c r="G5" t="str">
        <f>VLOOKUP($B5,Numbers!$A:$E,5,FALSE)</f>
        <v>Div 1</v>
      </c>
    </row>
    <row r="6" spans="1:7" ht="15">
      <c r="A6">
        <v>4</v>
      </c>
      <c r="B6">
        <v>512</v>
      </c>
      <c r="C6" t="str">
        <f>VLOOKUP($B6,Numbers!$A:$E,2,FALSE)</f>
        <v>BECKIE WOODLAND</v>
      </c>
      <c r="D6" t="str">
        <f>VLOOKUP($B6,Numbers!$A:$E,3,FALSE)</f>
        <v>SLH</v>
      </c>
      <c r="E6">
        <v>23.51</v>
      </c>
      <c r="F6" t="str">
        <f>VLOOKUP($B6,Numbers!$A:$E,4,FALSE)</f>
        <v>S</v>
      </c>
      <c r="G6" t="str">
        <f>VLOOKUP($B6,Numbers!$A:$E,5,FALSE)</f>
        <v>Div 1</v>
      </c>
    </row>
    <row r="7" spans="1:7" ht="15">
      <c r="A7">
        <v>5</v>
      </c>
      <c r="B7">
        <v>244</v>
      </c>
      <c r="C7" t="str">
        <f>VLOOKUP($B7,Numbers!$A:$E,2,FALSE)</f>
        <v>CLAIRE GRIMA</v>
      </c>
      <c r="D7" t="str">
        <f>VLOOKUP($B7,Numbers!$A:$E,3,FALSE)</f>
        <v>HW</v>
      </c>
      <c r="E7">
        <v>24.03</v>
      </c>
      <c r="F7" t="str">
        <f>VLOOKUP($B7,Numbers!$A:$E,4,FALSE)</f>
        <v>S</v>
      </c>
      <c r="G7" t="str">
        <f>VLOOKUP($B7,Numbers!$A:$E,5,FALSE)</f>
        <v>Div 1</v>
      </c>
    </row>
    <row r="8" spans="1:7" ht="15">
      <c r="A8">
        <v>6</v>
      </c>
      <c r="B8">
        <v>442</v>
      </c>
      <c r="C8" t="str">
        <f>VLOOKUP($B8,Numbers!$A:$E,2,FALSE)</f>
        <v>LAURA GENT</v>
      </c>
      <c r="D8" t="str">
        <f>VLOOKUP($B8,Numbers!$A:$E,3,FALSE)</f>
        <v>REI</v>
      </c>
      <c r="E8">
        <v>24.12</v>
      </c>
      <c r="F8" t="str">
        <f>VLOOKUP($B8,Numbers!$A:$E,4,FALSE)</f>
        <v>U17</v>
      </c>
      <c r="G8" t="str">
        <f>VLOOKUP($B8,Numbers!$A:$E,5,FALSE)</f>
        <v>Div 1</v>
      </c>
    </row>
    <row r="9" spans="1:7" ht="15">
      <c r="A9">
        <v>7</v>
      </c>
      <c r="B9">
        <v>554</v>
      </c>
      <c r="C9" t="str">
        <f>VLOOKUP($B9,Numbers!$A:$E,2,FALSE)</f>
        <v>RUTH CLIFTON</v>
      </c>
      <c r="D9" t="str">
        <f>VLOOKUP($B9,Numbers!$A:$E,3,FALSE)</f>
        <v>THH</v>
      </c>
      <c r="E9">
        <v>24.15</v>
      </c>
      <c r="F9" t="str">
        <f>VLOOKUP($B9,Numbers!$A:$E,4,FALSE)</f>
        <v>S</v>
      </c>
      <c r="G9" t="str">
        <f>VLOOKUP($B9,Numbers!$A:$E,5,FALSE)</f>
        <v>Div 1</v>
      </c>
    </row>
    <row r="10" spans="1:7" ht="15">
      <c r="A10">
        <v>8</v>
      </c>
      <c r="B10">
        <v>761</v>
      </c>
      <c r="C10" t="str">
        <f>VLOOKUP($B10,Numbers!$A:$E,2,FALSE)</f>
        <v>JOANNA RODRIGUEZ</v>
      </c>
      <c r="D10" t="str">
        <f>VLOOKUP($B10,Numbers!$A:$E,3,FALSE)</f>
        <v>WOK</v>
      </c>
      <c r="E10">
        <v>24.17</v>
      </c>
      <c r="F10" t="str">
        <f>VLOOKUP($B10,Numbers!$A:$E,4,FALSE)</f>
        <v>S</v>
      </c>
      <c r="G10" t="str">
        <f>VLOOKUP($B10,Numbers!$A:$E,5,FALSE)</f>
        <v>Div 1</v>
      </c>
    </row>
    <row r="11" spans="1:7" ht="15">
      <c r="A11">
        <v>9</v>
      </c>
      <c r="B11">
        <v>127</v>
      </c>
      <c r="C11" t="str">
        <f>VLOOKUP($B11,Numbers!$A:$E,2,FALSE)</f>
        <v>ALEXIE SHAW</v>
      </c>
      <c r="D11" t="str">
        <f>VLOOKUP($B11,Numbers!$A:$E,3,FALSE)</f>
        <v>DUL</v>
      </c>
      <c r="E11">
        <v>24.24</v>
      </c>
      <c r="F11" t="str">
        <f>VLOOKUP($B11,Numbers!$A:$E,4,FALSE)</f>
        <v>S</v>
      </c>
      <c r="G11" t="str">
        <f>VLOOKUP($B11,Numbers!$A:$E,5,FALSE)</f>
        <v>Div 1</v>
      </c>
    </row>
    <row r="12" spans="1:7" ht="15">
      <c r="A12">
        <v>10</v>
      </c>
      <c r="B12">
        <v>192</v>
      </c>
      <c r="C12" t="str">
        <f>VLOOKUP($B12,Numbers!$A:$E,2,FALSE)</f>
        <v>ELLEN ROBINSON*</v>
      </c>
      <c r="D12" t="str">
        <f>VLOOKUP($B12,Numbers!$A:$E,3,FALSE)</f>
        <v>FUL</v>
      </c>
      <c r="E12">
        <v>24.27</v>
      </c>
      <c r="F12" t="str">
        <f>VLOOKUP($B12,Numbers!$A:$E,4,FALSE)</f>
        <v>S</v>
      </c>
      <c r="G12" t="str">
        <f>VLOOKUP($B12,Numbers!$A:$E,5,FALSE)</f>
        <v>Div 1</v>
      </c>
    </row>
    <row r="13" spans="1:7" ht="15">
      <c r="A13">
        <v>11</v>
      </c>
      <c r="B13">
        <v>678</v>
      </c>
      <c r="C13" t="str">
        <f>VLOOKUP($B13,Numbers!$A:$E,2,FALSE)</f>
        <v>ISOBEL REA</v>
      </c>
      <c r="D13" t="str">
        <f>VLOOKUP($B13,Numbers!$A:$E,3,FALSE)</f>
        <v>W4</v>
      </c>
      <c r="E13">
        <v>24.32</v>
      </c>
      <c r="F13" t="str">
        <f>VLOOKUP($B13,Numbers!$A:$E,4,FALSE)</f>
        <v>V35</v>
      </c>
      <c r="G13" t="str">
        <f>VLOOKUP($B13,Numbers!$A:$E,5,FALSE)</f>
        <v>Div 1</v>
      </c>
    </row>
    <row r="14" spans="1:7" ht="15">
      <c r="A14">
        <v>12</v>
      </c>
      <c r="B14">
        <v>303</v>
      </c>
      <c r="C14" t="str">
        <f>VLOOKUP($B14,Numbers!$A:$E,2,FALSE)</f>
        <v>KAREN ELLISON</v>
      </c>
      <c r="D14" t="str">
        <f>VLOOKUP($B14,Numbers!$A:$E,3,FALSE)</f>
        <v>HHH</v>
      </c>
      <c r="E14">
        <v>25.12</v>
      </c>
      <c r="F14" t="str">
        <f>VLOOKUP($B14,Numbers!$A:$E,4,FALSE)</f>
        <v>S</v>
      </c>
      <c r="G14" t="str">
        <f>VLOOKUP($B14,Numbers!$A:$E,5,FALSE)</f>
        <v>Div 1</v>
      </c>
    </row>
    <row r="15" spans="1:7" ht="15">
      <c r="A15">
        <v>13</v>
      </c>
      <c r="B15">
        <v>463</v>
      </c>
      <c r="C15" t="str">
        <f>VLOOKUP($B15,Numbers!$A:$E,2,FALSE)</f>
        <v>NATALIE WILSON</v>
      </c>
      <c r="D15" t="str">
        <f>VLOOKUP($B15,Numbers!$A:$E,3,FALSE)</f>
        <v>REI</v>
      </c>
      <c r="E15">
        <v>25.14</v>
      </c>
      <c r="F15" t="str">
        <f>VLOOKUP($B15,Numbers!$A:$E,4,FALSE)</f>
        <v>V35</v>
      </c>
      <c r="G15" t="str">
        <f>VLOOKUP($B15,Numbers!$A:$E,5,FALSE)</f>
        <v>Div 1</v>
      </c>
    </row>
    <row r="16" spans="1:7" ht="15">
      <c r="A16">
        <v>14</v>
      </c>
      <c r="B16">
        <v>294</v>
      </c>
      <c r="C16" t="str">
        <f>VLOOKUP($B16,Numbers!$A:$E,2,FALSE)</f>
        <v>AMELLE FOULKES</v>
      </c>
      <c r="D16" t="str">
        <f>VLOOKUP($B16,Numbers!$A:$E,3,FALSE)</f>
        <v>HHH</v>
      </c>
      <c r="E16">
        <v>25.28</v>
      </c>
      <c r="F16" t="str">
        <f>VLOOKUP($B16,Numbers!$A:$E,4,FALSE)</f>
        <v>U20</v>
      </c>
      <c r="G16" t="str">
        <f>VLOOKUP($B16,Numbers!$A:$E,5,FALSE)</f>
        <v>Div 1</v>
      </c>
    </row>
    <row r="17" spans="1:7" ht="15">
      <c r="A17">
        <v>15</v>
      </c>
      <c r="B17">
        <v>607</v>
      </c>
      <c r="C17" t="str">
        <f>VLOOKUP($B17,Numbers!$A:$E,2,FALSE)</f>
        <v>SONIA BANDEIRA</v>
      </c>
      <c r="D17" t="str">
        <f>VLOOKUP($B17,Numbers!$A:$E,3,FALSE)</f>
        <v>STR</v>
      </c>
      <c r="E17" s="52">
        <v>25.3</v>
      </c>
      <c r="F17" t="str">
        <f>VLOOKUP($B17,Numbers!$A:$E,4,FALSE)</f>
        <v>V</v>
      </c>
      <c r="G17" t="str">
        <f>VLOOKUP($B17,Numbers!$A:$E,5,FALSE)</f>
        <v>Div 1</v>
      </c>
    </row>
    <row r="18" spans="1:7" ht="15">
      <c r="A18">
        <v>16</v>
      </c>
      <c r="B18">
        <v>236</v>
      </c>
      <c r="C18" t="str">
        <f>VLOOKUP($B18,Numbers!$A:$E,2,FALSE)</f>
        <v>AMY ARONSON</v>
      </c>
      <c r="D18" t="str">
        <f>VLOOKUP($B18,Numbers!$A:$E,3,FALSE)</f>
        <v>HW</v>
      </c>
      <c r="E18">
        <v>25.34</v>
      </c>
      <c r="F18" t="str">
        <f>VLOOKUP($B18,Numbers!$A:$E,4,FALSE)</f>
        <v>S</v>
      </c>
      <c r="G18" t="str">
        <f>VLOOKUP($B18,Numbers!$A:$E,5,FALSE)</f>
        <v>Div 1</v>
      </c>
    </row>
    <row r="19" spans="1:7" ht="15">
      <c r="A19">
        <v>17</v>
      </c>
      <c r="B19">
        <v>128</v>
      </c>
      <c r="C19" t="str">
        <f>VLOOKUP($B19,Numbers!$A:$E,2,FALSE)</f>
        <v>ELKIE THORNDYKE</v>
      </c>
      <c r="D19" t="str">
        <f>VLOOKUP($B19,Numbers!$A:$E,3,FALSE)</f>
        <v>DUL</v>
      </c>
      <c r="E19" s="52">
        <v>25.4</v>
      </c>
      <c r="F19" t="str">
        <f>VLOOKUP($B19,Numbers!$A:$E,4,FALSE)</f>
        <v>S</v>
      </c>
      <c r="G19" t="str">
        <f>VLOOKUP($B19,Numbers!$A:$E,5,FALSE)</f>
        <v>Div 1</v>
      </c>
    </row>
    <row r="20" spans="1:7" ht="15">
      <c r="A20">
        <v>18</v>
      </c>
      <c r="B20">
        <v>257</v>
      </c>
      <c r="C20" t="str">
        <f>VLOOKUP($B20,Numbers!$A:$E,2,FALSE)</f>
        <v>JORDAN FOLK*</v>
      </c>
      <c r="D20" t="str">
        <f>VLOOKUP($B20,Numbers!$A:$E,3,FALSE)</f>
        <v>HW</v>
      </c>
      <c r="E20">
        <v>25.42</v>
      </c>
      <c r="F20" t="str">
        <f>VLOOKUP($B20,Numbers!$A:$E,4,FALSE)</f>
        <v>S</v>
      </c>
      <c r="G20" t="str">
        <f>VLOOKUP($B20,Numbers!$A:$E,5,FALSE)</f>
        <v>Div 1</v>
      </c>
    </row>
    <row r="21" spans="1:7" ht="15">
      <c r="A21">
        <v>19</v>
      </c>
      <c r="B21">
        <v>406</v>
      </c>
      <c r="C21" t="str">
        <f>VLOOKUP($B21,Numbers!$A:$E,2,FALSE)</f>
        <v>MARIE SYNNOTT-WELLS</v>
      </c>
      <c r="D21" t="str">
        <f>VLOOKUP($B21,Numbers!$A:$E,3,FALSE)</f>
        <v>RAN</v>
      </c>
      <c r="E21" s="52">
        <v>25.5</v>
      </c>
      <c r="F21" t="str">
        <f>VLOOKUP($B21,Numbers!$A:$E,4,FALSE)</f>
        <v>V</v>
      </c>
      <c r="G21" t="str">
        <f>VLOOKUP($B21,Numbers!$A:$E,5,FALSE)</f>
        <v>Div 1</v>
      </c>
    </row>
    <row r="22" spans="1:7" ht="15">
      <c r="A22">
        <v>20</v>
      </c>
      <c r="B22">
        <v>132</v>
      </c>
      <c r="C22" t="str">
        <f>VLOOKUP($B22,Numbers!$A:$E,2,FALSE)</f>
        <v>OLA BALME</v>
      </c>
      <c r="D22" t="str">
        <f>VLOOKUP($B22,Numbers!$A:$E,3,FALSE)</f>
        <v>DUL</v>
      </c>
      <c r="E22">
        <v>25.53</v>
      </c>
      <c r="F22" t="str">
        <f>VLOOKUP($B22,Numbers!$A:$E,4,FALSE)</f>
        <v>V40</v>
      </c>
      <c r="G22" t="str">
        <f>VLOOKUP($B22,Numbers!$A:$E,5,FALSE)</f>
        <v>Div 1</v>
      </c>
    </row>
    <row r="23" spans="1:7" ht="15">
      <c r="A23">
        <v>21</v>
      </c>
      <c r="B23">
        <v>250</v>
      </c>
      <c r="C23" t="str">
        <f>VLOOKUP($B23,Numbers!$A:$E,2,FALSE)</f>
        <v>STEPAHNIE ROBSON</v>
      </c>
      <c r="D23" t="str">
        <f>VLOOKUP($B23,Numbers!$A:$E,3,FALSE)</f>
        <v>HW</v>
      </c>
      <c r="E23" s="52">
        <v>25.58</v>
      </c>
      <c r="F23" t="str">
        <f>VLOOKUP($B23,Numbers!$A:$E,4,FALSE)</f>
        <v>V</v>
      </c>
      <c r="G23" t="str">
        <f>VLOOKUP($B23,Numbers!$A:$E,5,FALSE)</f>
        <v>Div 1</v>
      </c>
    </row>
    <row r="24" spans="1:7" ht="15">
      <c r="A24">
        <v>22</v>
      </c>
      <c r="B24">
        <v>50</v>
      </c>
      <c r="C24" t="str">
        <f>VLOOKUP($B24,Numbers!$A:$E,2,FALSE)</f>
        <v>KAHILLA HEMEKAR*</v>
      </c>
      <c r="D24" t="str">
        <f>VLOOKUP($B24,Numbers!$A:$E,3,FALSE)</f>
        <v>C/C</v>
      </c>
      <c r="E24">
        <v>26.09</v>
      </c>
      <c r="F24" t="str">
        <f>VLOOKUP($B24,Numbers!$A:$E,4,FALSE)</f>
        <v>V</v>
      </c>
      <c r="G24" t="str">
        <f>VLOOKUP($B24,Numbers!$A:$E,5,FALSE)</f>
        <v>Div 1</v>
      </c>
    </row>
    <row r="25" spans="1:7" ht="15">
      <c r="A25">
        <v>23</v>
      </c>
      <c r="B25">
        <v>460</v>
      </c>
      <c r="C25" t="str">
        <f>VLOOKUP($B25,Numbers!$A:$E,2,FALSE)</f>
        <v>MEERA SIVA</v>
      </c>
      <c r="D25" t="str">
        <f>VLOOKUP($B25,Numbers!$A:$E,3,FALSE)</f>
        <v>REI</v>
      </c>
      <c r="E25" s="52">
        <v>26.1</v>
      </c>
      <c r="F25" t="str">
        <f>VLOOKUP($B25,Numbers!$A:$E,4,FALSE)</f>
        <v>V35</v>
      </c>
      <c r="G25" t="str">
        <f>VLOOKUP($B25,Numbers!$A:$E,5,FALSE)</f>
        <v>Div 1</v>
      </c>
    </row>
    <row r="26" spans="1:7" ht="15">
      <c r="A26">
        <v>24</v>
      </c>
      <c r="B26">
        <v>51</v>
      </c>
      <c r="C26" t="str">
        <f>VLOOKUP($B26,Numbers!$A:$E,2,FALSE)</f>
        <v>FRAINKIE CROSIER*</v>
      </c>
      <c r="D26" t="str">
        <f>VLOOKUP($B26,Numbers!$A:$E,3,FALSE)</f>
        <v>C/C</v>
      </c>
      <c r="E26" s="52">
        <v>26.1</v>
      </c>
      <c r="F26" t="str">
        <f>VLOOKUP($B26,Numbers!$A:$E,4,FALSE)</f>
        <v>V</v>
      </c>
      <c r="G26" t="str">
        <f>VLOOKUP($B26,Numbers!$A:$E,5,FALSE)</f>
        <v>Div 1</v>
      </c>
    </row>
    <row r="27" spans="1:7" ht="15">
      <c r="A27">
        <v>25</v>
      </c>
      <c r="B27">
        <v>525</v>
      </c>
      <c r="C27" t="str">
        <f>VLOOKUP($B27,Numbers!$A:$E,2,FALSE)</f>
        <v>RUTH HUTTON</v>
      </c>
      <c r="D27" t="str">
        <f>VLOOKUP($B27,Numbers!$A:$E,3,FALSE)</f>
        <v>SLH</v>
      </c>
      <c r="E27" s="52">
        <v>26.14</v>
      </c>
      <c r="F27" t="str">
        <f>VLOOKUP($B27,Numbers!$A:$E,4,FALSE)</f>
        <v>V</v>
      </c>
      <c r="G27" t="str">
        <f>VLOOKUP($B27,Numbers!$A:$E,5,FALSE)</f>
        <v>Div 1</v>
      </c>
    </row>
    <row r="28" spans="1:7" ht="15">
      <c r="A28">
        <v>26</v>
      </c>
      <c r="B28">
        <v>576</v>
      </c>
      <c r="C28" t="str">
        <f>VLOOKUP($B28,Numbers!$A:$E,2,FALSE)</f>
        <v>ELIZABETH STAVRESKI</v>
      </c>
      <c r="D28" t="str">
        <f>VLOOKUP($B28,Numbers!$A:$E,3,FALSE)</f>
        <v>THH</v>
      </c>
      <c r="E28" s="52">
        <v>26.16</v>
      </c>
      <c r="F28" t="str">
        <f>VLOOKUP($B28,Numbers!$A:$E,4,FALSE)</f>
        <v>V35</v>
      </c>
      <c r="G28" t="str">
        <f>VLOOKUP($B28,Numbers!$A:$E,5,FALSE)</f>
        <v>Div 1</v>
      </c>
    </row>
    <row r="29" spans="1:7" ht="15">
      <c r="A29">
        <v>27</v>
      </c>
      <c r="B29">
        <v>762</v>
      </c>
      <c r="C29" t="str">
        <f>VLOOKUP($B29,Numbers!$A:$E,2,FALSE)</f>
        <v>JENNA TARRANT</v>
      </c>
      <c r="D29" t="str">
        <f>VLOOKUP($B29,Numbers!$A:$E,3,FALSE)</f>
        <v>WOK</v>
      </c>
      <c r="E29" s="52">
        <v>26.18</v>
      </c>
      <c r="F29" t="str">
        <f>VLOOKUP($B29,Numbers!$A:$E,4,FALSE)</f>
        <v>S</v>
      </c>
      <c r="G29" t="str">
        <f>VLOOKUP($B29,Numbers!$A:$E,5,FALSE)</f>
        <v>Div 1</v>
      </c>
    </row>
    <row r="30" spans="1:7" ht="15">
      <c r="A30">
        <v>28</v>
      </c>
      <c r="B30">
        <v>654</v>
      </c>
      <c r="C30" t="str">
        <f>VLOOKUP($B30,Numbers!$A:$E,2,FALSE)</f>
        <v>SARAH LARKAM</v>
      </c>
      <c r="D30" t="str">
        <f>VLOOKUP($B30,Numbers!$A:$E,3,FALSE)</f>
        <v>W4</v>
      </c>
      <c r="E30" s="52">
        <v>26.29</v>
      </c>
      <c r="F30" t="str">
        <f>VLOOKUP($B30,Numbers!$A:$E,4,FALSE)</f>
        <v>S</v>
      </c>
      <c r="G30" t="str">
        <f>VLOOKUP($B30,Numbers!$A:$E,5,FALSE)</f>
        <v>Div 1</v>
      </c>
    </row>
    <row r="31" spans="1:7" ht="15">
      <c r="A31">
        <v>29</v>
      </c>
      <c r="B31">
        <v>316</v>
      </c>
      <c r="C31" t="str">
        <f>VLOOKUP($B31,Numbers!$A:$E,2,FALSE)</f>
        <v>SUZANNE SWAINE</v>
      </c>
      <c r="D31" t="str">
        <f>VLOOKUP($B31,Numbers!$A:$E,3,FALSE)</f>
        <v>HHH</v>
      </c>
      <c r="E31" s="52">
        <v>26.3</v>
      </c>
      <c r="F31" t="str">
        <f>VLOOKUP($B31,Numbers!$A:$E,4,FALSE)</f>
        <v>S</v>
      </c>
      <c r="G31" t="str">
        <f>VLOOKUP($B31,Numbers!$A:$E,5,FALSE)</f>
        <v>Div 1</v>
      </c>
    </row>
    <row r="32" spans="1:7" ht="15">
      <c r="A32">
        <v>30</v>
      </c>
      <c r="B32">
        <v>771</v>
      </c>
      <c r="C32" t="str">
        <f>VLOOKUP($B32,Numbers!$A:$E,2,FALSE)</f>
        <v>RAMONA THEVENET</v>
      </c>
      <c r="D32" t="str">
        <f>VLOOKUP($B32,Numbers!$A:$E,3,FALSE)</f>
        <v>WOK</v>
      </c>
      <c r="E32" s="52">
        <v>26.32</v>
      </c>
      <c r="F32" t="str">
        <f>VLOOKUP($B32,Numbers!$A:$E,4,FALSE)</f>
        <v>V50</v>
      </c>
      <c r="G32" t="str">
        <f>VLOOKUP($B32,Numbers!$A:$E,5,FALSE)</f>
        <v>Div 1</v>
      </c>
    </row>
    <row r="33" spans="1:7" ht="15">
      <c r="A33">
        <v>31</v>
      </c>
      <c r="B33">
        <v>315</v>
      </c>
      <c r="C33" t="str">
        <f>VLOOKUP($B33,Numbers!$A:$E,2,FALSE)</f>
        <v>HELEN SHARP</v>
      </c>
      <c r="D33" t="str">
        <f>VLOOKUP($B33,Numbers!$A:$E,3,FALSE)</f>
        <v>HHH</v>
      </c>
      <c r="E33" s="52">
        <v>26.33</v>
      </c>
      <c r="F33" t="str">
        <f>VLOOKUP($B33,Numbers!$A:$E,4,FALSE)</f>
        <v>S</v>
      </c>
      <c r="G33" t="str">
        <f>VLOOKUP($B33,Numbers!$A:$E,5,FALSE)</f>
        <v>Div 1</v>
      </c>
    </row>
    <row r="34" spans="1:7" ht="15">
      <c r="A34">
        <v>32</v>
      </c>
      <c r="B34">
        <v>146</v>
      </c>
      <c r="C34" t="str">
        <f>VLOOKUP($B34,Numbers!$A:$E,2,FALSE)</f>
        <v>NICOLA RICHMOND</v>
      </c>
      <c r="D34" t="str">
        <f>VLOOKUP($B34,Numbers!$A:$E,3,FALSE)</f>
        <v>DUL</v>
      </c>
      <c r="E34" s="52">
        <v>26.42</v>
      </c>
      <c r="F34" t="str">
        <f>VLOOKUP($B34,Numbers!$A:$E,4,FALSE)</f>
        <v>V40</v>
      </c>
      <c r="G34" t="str">
        <f>VLOOKUP($B34,Numbers!$A:$E,5,FALSE)</f>
        <v>Div 1</v>
      </c>
    </row>
    <row r="35" spans="1:7" ht="15">
      <c r="A35">
        <v>33</v>
      </c>
      <c r="B35">
        <v>573</v>
      </c>
      <c r="C35" t="str">
        <f>VLOOKUP($B35,Numbers!$A:$E,2,FALSE)</f>
        <v>PIPPA MAJOR</v>
      </c>
      <c r="D35" t="str">
        <f>VLOOKUP($B35,Numbers!$A:$E,3,FALSE)</f>
        <v>THH</v>
      </c>
      <c r="E35" s="52">
        <v>26.43</v>
      </c>
      <c r="F35" t="str">
        <f>VLOOKUP($B35,Numbers!$A:$E,4,FALSE)</f>
        <v>V45</v>
      </c>
      <c r="G35" t="str">
        <f>VLOOKUP($B35,Numbers!$A:$E,5,FALSE)</f>
        <v>Div 1</v>
      </c>
    </row>
    <row r="36" spans="1:7" ht="15">
      <c r="A36">
        <v>34</v>
      </c>
      <c r="B36">
        <v>526</v>
      </c>
      <c r="C36" t="str">
        <f>VLOOKUP($B36,Numbers!$A:$E,2,FALSE)</f>
        <v>PAM IANNELLA</v>
      </c>
      <c r="D36" t="str">
        <f>VLOOKUP($B36,Numbers!$A:$E,3,FALSE)</f>
        <v>SLH</v>
      </c>
      <c r="E36" s="52">
        <v>26.45</v>
      </c>
      <c r="F36" t="str">
        <f>VLOOKUP($B36,Numbers!$A:$E,4,FALSE)</f>
        <v>V</v>
      </c>
      <c r="G36" t="str">
        <f>VLOOKUP($B36,Numbers!$A:$E,5,FALSE)</f>
        <v>Div 1</v>
      </c>
    </row>
    <row r="37" spans="1:7" ht="15">
      <c r="A37">
        <v>35</v>
      </c>
      <c r="B37">
        <v>12</v>
      </c>
      <c r="C37" t="str">
        <f>VLOOKUP($B37,Numbers!$A:$E,2,FALSE)</f>
        <v>MAGGIE STACEY</v>
      </c>
      <c r="D37">
        <f>VLOOKUP($B37,Numbers!$A:$E,3,FALSE)</f>
        <v>26.2</v>
      </c>
      <c r="E37" s="52">
        <v>26.49</v>
      </c>
      <c r="F37" t="str">
        <f>VLOOKUP($B37,Numbers!$A:$E,4,FALSE)</f>
        <v>V</v>
      </c>
      <c r="G37" t="str">
        <f>VLOOKUP($B37,Numbers!$A:$E,5,FALSE)</f>
        <v>Div 1</v>
      </c>
    </row>
    <row r="38" spans="1:7" ht="15">
      <c r="A38">
        <v>36</v>
      </c>
      <c r="B38">
        <v>566</v>
      </c>
      <c r="C38" t="str">
        <f>VLOOKUP($B38,Numbers!$A:$E,2,FALSE)</f>
        <v>DENISE BARNETT</v>
      </c>
      <c r="D38" t="str">
        <f>VLOOKUP($B38,Numbers!$A:$E,3,FALSE)</f>
        <v>THH</v>
      </c>
      <c r="E38" s="52">
        <v>26.53</v>
      </c>
      <c r="F38" t="str">
        <f>VLOOKUP($B38,Numbers!$A:$E,4,FALSE)</f>
        <v>V40</v>
      </c>
      <c r="G38" t="str">
        <f>VLOOKUP($B38,Numbers!$A:$E,5,FALSE)</f>
        <v>Div 1</v>
      </c>
    </row>
    <row r="39" spans="1:7" ht="15">
      <c r="A39">
        <v>37</v>
      </c>
      <c r="B39">
        <v>559</v>
      </c>
      <c r="C39" t="str">
        <f>VLOOKUP($B39,Numbers!$A:$E,2,FALSE)</f>
        <v>KATE FOSTER</v>
      </c>
      <c r="D39" t="str">
        <f>VLOOKUP($B39,Numbers!$A:$E,3,FALSE)</f>
        <v>THH</v>
      </c>
      <c r="E39" s="52">
        <v>26.56</v>
      </c>
      <c r="F39" t="str">
        <f>VLOOKUP($B39,Numbers!$A:$E,4,FALSE)</f>
        <v>S</v>
      </c>
      <c r="G39" t="str">
        <f>VLOOKUP($B39,Numbers!$A:$E,5,FALSE)</f>
        <v>Div 1</v>
      </c>
    </row>
    <row r="40" spans="1:7" ht="15">
      <c r="A40">
        <v>38</v>
      </c>
      <c r="B40">
        <v>613</v>
      </c>
      <c r="C40" t="str">
        <f>VLOOKUP($B40,Numbers!$A:$E,2,FALSE)</f>
        <v>JULIET CLEGHORN</v>
      </c>
      <c r="D40" t="str">
        <f>VLOOKUP($B40,Numbers!$A:$E,3,FALSE)</f>
        <v>STR</v>
      </c>
      <c r="E40" s="52">
        <v>26.57</v>
      </c>
      <c r="F40" t="str">
        <f>VLOOKUP($B40,Numbers!$A:$E,4,FALSE)</f>
        <v>V</v>
      </c>
      <c r="G40" t="str">
        <f>VLOOKUP($B40,Numbers!$A:$E,5,FALSE)</f>
        <v>Div 1</v>
      </c>
    </row>
    <row r="41" spans="1:7" ht="15">
      <c r="A41">
        <v>39</v>
      </c>
      <c r="B41">
        <v>22</v>
      </c>
      <c r="C41" t="str">
        <f>VLOOKUP($B41,Numbers!$A:$E,2,FALSE)</f>
        <v>AIMEE BILLINGTON*</v>
      </c>
      <c r="D41">
        <f>VLOOKUP($B41,Numbers!$A:$E,3,FALSE)</f>
        <v>26.2</v>
      </c>
      <c r="E41" s="52">
        <v>27</v>
      </c>
      <c r="F41" t="str">
        <f>VLOOKUP($B41,Numbers!$A:$E,4,FALSE)</f>
        <v>V</v>
      </c>
      <c r="G41" t="str">
        <f>VLOOKUP($B41,Numbers!$A:$E,5,FALSE)</f>
        <v>Div 1</v>
      </c>
    </row>
    <row r="42" spans="1:7" ht="15">
      <c r="A42">
        <v>40</v>
      </c>
      <c r="B42">
        <v>579</v>
      </c>
      <c r="C42" t="str">
        <f>VLOOKUP($B42,Numbers!$A:$E,2,FALSE)</f>
        <v>VIKKI WEBB</v>
      </c>
      <c r="D42" t="str">
        <f>VLOOKUP($B42,Numbers!$A:$E,3,FALSE)</f>
        <v>THH</v>
      </c>
      <c r="E42" s="52">
        <v>27.04</v>
      </c>
      <c r="F42" t="str">
        <f>VLOOKUP($B42,Numbers!$A:$E,4,FALSE)</f>
        <v>V40</v>
      </c>
      <c r="G42" t="str">
        <f>VLOOKUP($B42,Numbers!$A:$E,5,FALSE)</f>
        <v>Div 1</v>
      </c>
    </row>
    <row r="43" spans="1:7" ht="15">
      <c r="A43">
        <v>41</v>
      </c>
      <c r="B43">
        <v>239</v>
      </c>
      <c r="C43" t="str">
        <f>VLOOKUP($B43,Numbers!$A:$E,2,FALSE)</f>
        <v>HANNAH FERNANDO</v>
      </c>
      <c r="D43" t="str">
        <f>VLOOKUP($B43,Numbers!$A:$E,3,FALSE)</f>
        <v>HW</v>
      </c>
      <c r="E43" s="52">
        <v>27.11</v>
      </c>
      <c r="F43" t="str">
        <f>VLOOKUP($B43,Numbers!$A:$E,4,FALSE)</f>
        <v>S</v>
      </c>
      <c r="G43" t="str">
        <f>VLOOKUP($B43,Numbers!$A:$E,5,FALSE)</f>
        <v>Div 1</v>
      </c>
    </row>
    <row r="44" spans="1:7" ht="15">
      <c r="A44">
        <v>42</v>
      </c>
      <c r="B44">
        <v>627</v>
      </c>
      <c r="C44" t="str">
        <f>VLOOKUP($B44,Numbers!$A:$E,2,FALSE)</f>
        <v>CARYS MILLS</v>
      </c>
      <c r="D44" t="str">
        <f>VLOOKUP($B44,Numbers!$A:$E,3,FALSE)</f>
        <v>STR</v>
      </c>
      <c r="E44" s="52">
        <v>27.13</v>
      </c>
      <c r="F44" t="str">
        <f>VLOOKUP($B44,Numbers!$A:$E,4,FALSE)</f>
        <v>V</v>
      </c>
      <c r="G44" t="str">
        <f>VLOOKUP($B44,Numbers!$A:$E,5,FALSE)</f>
        <v>Div 1</v>
      </c>
    </row>
    <row r="45" spans="1:7" ht="15">
      <c r="A45">
        <v>43</v>
      </c>
      <c r="B45">
        <v>191</v>
      </c>
      <c r="C45" t="str">
        <f>VLOOKUP($B45,Numbers!$A:$E,2,FALSE)</f>
        <v>PIPPA BLOCKLEY*</v>
      </c>
      <c r="D45" t="str">
        <f>VLOOKUP($B45,Numbers!$A:$E,3,FALSE)</f>
        <v>FUL</v>
      </c>
      <c r="E45" s="52">
        <v>27.16</v>
      </c>
      <c r="F45" t="str">
        <f>VLOOKUP($B45,Numbers!$A:$E,4,FALSE)</f>
        <v>S</v>
      </c>
      <c r="G45" t="str">
        <f>VLOOKUP($B45,Numbers!$A:$E,5,FALSE)</f>
        <v>Div 1</v>
      </c>
    </row>
    <row r="46" spans="1:7" ht="15">
      <c r="A46">
        <v>44</v>
      </c>
      <c r="B46">
        <v>561</v>
      </c>
      <c r="C46" t="str">
        <f>VLOOKUP($B46,Numbers!$A:$E,2,FALSE)</f>
        <v>EMILY HOGG</v>
      </c>
      <c r="D46" t="str">
        <f>VLOOKUP($B46,Numbers!$A:$E,3,FALSE)</f>
        <v>THH</v>
      </c>
      <c r="E46" s="52">
        <v>27.21</v>
      </c>
      <c r="F46" t="str">
        <f>VLOOKUP($B46,Numbers!$A:$E,4,FALSE)</f>
        <v>S</v>
      </c>
      <c r="G46" t="str">
        <f>VLOOKUP($B46,Numbers!$A:$E,5,FALSE)</f>
        <v>Div 1</v>
      </c>
    </row>
    <row r="47" spans="1:7" ht="15">
      <c r="A47">
        <v>45</v>
      </c>
      <c r="B47">
        <v>89</v>
      </c>
      <c r="C47" t="str">
        <f>VLOOKUP($B47,Numbers!$A:$E,2,FALSE)</f>
        <v>LOUISE IONESCU</v>
      </c>
      <c r="D47" t="str">
        <f>VLOOKUP($B47,Numbers!$A:$E,3,FALSE)</f>
        <v>DMV</v>
      </c>
      <c r="E47" s="52">
        <v>27.21</v>
      </c>
      <c r="F47" t="str">
        <f>VLOOKUP($B47,Numbers!$A:$E,4,FALSE)</f>
        <v>V</v>
      </c>
      <c r="G47" t="str">
        <f>VLOOKUP($B47,Numbers!$A:$E,5,FALSE)</f>
        <v>Div 1</v>
      </c>
    </row>
    <row r="48" spans="1:7" ht="15">
      <c r="A48">
        <v>46</v>
      </c>
      <c r="B48">
        <v>377</v>
      </c>
      <c r="C48" t="str">
        <f>VLOOKUP($B48,Numbers!$A:$E,2,FALSE)</f>
        <v>KATE WOODLAND</v>
      </c>
      <c r="D48" t="str">
        <f>VLOOKUP($B48,Numbers!$A:$E,3,FALSE)</f>
        <v>RAN</v>
      </c>
      <c r="E48" s="52">
        <v>27.26</v>
      </c>
      <c r="F48" t="str">
        <f>VLOOKUP($B48,Numbers!$A:$E,4,FALSE)</f>
        <v>S</v>
      </c>
      <c r="G48" t="str">
        <f>VLOOKUP($B48,Numbers!$A:$E,5,FALSE)</f>
        <v>Div 1</v>
      </c>
    </row>
    <row r="49" spans="1:7" ht="15">
      <c r="A49">
        <v>47</v>
      </c>
      <c r="B49">
        <v>767</v>
      </c>
      <c r="C49" t="str">
        <f>VLOOKUP($B49,Numbers!$A:$E,2,FALSE)</f>
        <v>SUSANNA HARRISON</v>
      </c>
      <c r="D49" t="str">
        <f>VLOOKUP($B49,Numbers!$A:$E,3,FALSE)</f>
        <v>WOK</v>
      </c>
      <c r="E49" s="52">
        <v>27.27</v>
      </c>
      <c r="F49" t="str">
        <f>VLOOKUP($B49,Numbers!$A:$E,4,FALSE)</f>
        <v>V45</v>
      </c>
      <c r="G49" t="str">
        <f>VLOOKUP($B49,Numbers!$A:$E,5,FALSE)</f>
        <v>Div 1</v>
      </c>
    </row>
    <row r="50" spans="1:7" ht="15">
      <c r="A50">
        <v>48</v>
      </c>
      <c r="B50">
        <v>633</v>
      </c>
      <c r="C50" t="str">
        <f>VLOOKUP($B50,Numbers!$A:$E,2,FALSE)</f>
        <v>SARAH WINTER</v>
      </c>
      <c r="D50" t="str">
        <f>VLOOKUP($B50,Numbers!$A:$E,3,FALSE)</f>
        <v>STR</v>
      </c>
      <c r="E50" s="52">
        <v>27.28</v>
      </c>
      <c r="F50" t="str">
        <f>VLOOKUP($B50,Numbers!$A:$E,4,FALSE)</f>
        <v>V</v>
      </c>
      <c r="G50" t="str">
        <f>VLOOKUP($B50,Numbers!$A:$E,5,FALSE)</f>
        <v>Div 1</v>
      </c>
    </row>
    <row r="51" spans="1:7" ht="15">
      <c r="A51">
        <v>49</v>
      </c>
      <c r="B51">
        <v>141</v>
      </c>
      <c r="C51" t="str">
        <f>VLOOKUP($B51,Numbers!$A:$E,2,FALSE)</f>
        <v>ANGIE NORRIS</v>
      </c>
      <c r="D51" t="str">
        <f>VLOOKUP($B51,Numbers!$A:$E,3,FALSE)</f>
        <v>DUL</v>
      </c>
      <c r="E51" s="52">
        <v>27.31</v>
      </c>
      <c r="F51" t="str">
        <f>VLOOKUP($B51,Numbers!$A:$E,4,FALSE)</f>
        <v>V50</v>
      </c>
      <c r="G51" t="str">
        <f>VLOOKUP($B51,Numbers!$A:$E,5,FALSE)</f>
        <v>Div 1</v>
      </c>
    </row>
    <row r="52" spans="1:7" ht="15">
      <c r="A52">
        <v>50</v>
      </c>
      <c r="B52">
        <v>570</v>
      </c>
      <c r="C52" t="str">
        <f>VLOOKUP($B52,Numbers!$A:$E,2,FALSE)</f>
        <v>ANNA GARNIER</v>
      </c>
      <c r="D52" t="str">
        <f>VLOOKUP($B52,Numbers!$A:$E,3,FALSE)</f>
        <v>THH</v>
      </c>
      <c r="E52" s="52">
        <v>27.34</v>
      </c>
      <c r="F52" t="str">
        <f>VLOOKUP($B52,Numbers!$A:$E,4,FALSE)</f>
        <v>V55</v>
      </c>
      <c r="G52" t="str">
        <f>VLOOKUP($B52,Numbers!$A:$E,5,FALSE)</f>
        <v>Div 1</v>
      </c>
    </row>
    <row r="53" spans="1:7" ht="15">
      <c r="A53">
        <v>51</v>
      </c>
      <c r="B53">
        <v>19</v>
      </c>
      <c r="C53" t="str">
        <f>VLOOKUP($B53,Numbers!$A:$E,2,FALSE)</f>
        <v>KATHERINE WILSON*</v>
      </c>
      <c r="D53">
        <f>VLOOKUP($B53,Numbers!$A:$E,3,FALSE)</f>
        <v>26.2</v>
      </c>
      <c r="E53" s="52">
        <v>27.36</v>
      </c>
      <c r="F53" t="str">
        <f>VLOOKUP($B53,Numbers!$A:$E,4,FALSE)</f>
        <v>S</v>
      </c>
      <c r="G53" t="str">
        <f>VLOOKUP($B53,Numbers!$A:$E,5,FALSE)</f>
        <v>Div 1</v>
      </c>
    </row>
    <row r="54" spans="1:7" ht="15">
      <c r="A54">
        <v>52</v>
      </c>
      <c r="B54">
        <v>501</v>
      </c>
      <c r="C54" t="str">
        <f>VLOOKUP($B54,Numbers!$A:$E,2,FALSE)</f>
        <v>AMY MITCHELL</v>
      </c>
      <c r="D54" t="str">
        <f>VLOOKUP($B54,Numbers!$A:$E,3,FALSE)</f>
        <v>SLH</v>
      </c>
      <c r="E54" s="52">
        <v>27.38</v>
      </c>
      <c r="F54" t="str">
        <f>VLOOKUP($B54,Numbers!$A:$E,4,FALSE)</f>
        <v>U20</v>
      </c>
      <c r="G54" t="str">
        <f>VLOOKUP($B54,Numbers!$A:$E,5,FALSE)</f>
        <v>Div 1</v>
      </c>
    </row>
    <row r="55" spans="1:7" ht="15">
      <c r="A55">
        <v>53</v>
      </c>
      <c r="B55">
        <v>367</v>
      </c>
      <c r="C55" t="str">
        <f>VLOOKUP($B55,Numbers!$A:$E,2,FALSE)</f>
        <v>DANIELA MINGHAM</v>
      </c>
      <c r="D55" t="str">
        <f>VLOOKUP($B55,Numbers!$A:$E,3,FALSE)</f>
        <v>RAN</v>
      </c>
      <c r="E55" s="52">
        <v>27.43</v>
      </c>
      <c r="F55" t="str">
        <f>VLOOKUP($B55,Numbers!$A:$E,4,FALSE)</f>
        <v>S</v>
      </c>
      <c r="G55" t="str">
        <f>VLOOKUP($B55,Numbers!$A:$E,5,FALSE)</f>
        <v>Div 1</v>
      </c>
    </row>
    <row r="56" spans="1:7" ht="15">
      <c r="A56">
        <v>54</v>
      </c>
      <c r="B56">
        <v>171</v>
      </c>
      <c r="C56" t="str">
        <f>VLOOKUP($B56,Numbers!$A:$E,2,FALSE)</f>
        <v>RACHEL BELL</v>
      </c>
      <c r="D56" t="str">
        <f>VLOOKUP($B56,Numbers!$A:$E,3,FALSE)</f>
        <v>FUL</v>
      </c>
      <c r="E56" s="52">
        <v>27.47</v>
      </c>
      <c r="F56" t="str">
        <f>VLOOKUP($B56,Numbers!$A:$E,4,FALSE)</f>
        <v> S</v>
      </c>
      <c r="G56" t="str">
        <f>VLOOKUP($B56,Numbers!$A:$E,5,FALSE)</f>
        <v>Div 1</v>
      </c>
    </row>
    <row r="57" spans="1:7" ht="15">
      <c r="A57">
        <v>55</v>
      </c>
      <c r="B57">
        <v>659</v>
      </c>
      <c r="C57" t="str">
        <f>VLOOKUP($B57,Numbers!$A:$E,2,FALSE)</f>
        <v>ROCHELLE WINN</v>
      </c>
      <c r="D57" t="str">
        <f>VLOOKUP($B57,Numbers!$A:$E,3,FALSE)</f>
        <v>W4</v>
      </c>
      <c r="E57" s="52">
        <v>27.5</v>
      </c>
      <c r="F57" t="str">
        <f>VLOOKUP($B57,Numbers!$A:$E,4,FALSE)</f>
        <v>S</v>
      </c>
      <c r="G57" t="str">
        <f>VLOOKUP($B57,Numbers!$A:$E,5,FALSE)</f>
        <v>Div 1</v>
      </c>
    </row>
    <row r="58" spans="1:7" ht="15">
      <c r="A58">
        <v>56</v>
      </c>
      <c r="B58">
        <v>248</v>
      </c>
      <c r="C58" t="str">
        <f>VLOOKUP($B58,Numbers!$A:$E,2,FALSE)</f>
        <v>DEBBIE NOEL</v>
      </c>
      <c r="D58" t="str">
        <f>VLOOKUP($B58,Numbers!$A:$E,3,FALSE)</f>
        <v>HW</v>
      </c>
      <c r="E58" s="52">
        <v>28</v>
      </c>
      <c r="F58" t="str">
        <f>VLOOKUP($B58,Numbers!$A:$E,4,FALSE)</f>
        <v>S</v>
      </c>
      <c r="G58" t="str">
        <f>VLOOKUP($B58,Numbers!$A:$E,5,FALSE)</f>
        <v>Div 1</v>
      </c>
    </row>
    <row r="59" spans="1:7" ht="15">
      <c r="A59">
        <v>57</v>
      </c>
      <c r="B59">
        <v>669</v>
      </c>
      <c r="C59" t="str">
        <f>VLOOKUP($B59,Numbers!$A:$E,2,FALSE)</f>
        <v>LOUISE FERGUSON</v>
      </c>
      <c r="D59" t="str">
        <f>VLOOKUP($B59,Numbers!$A:$E,3,FALSE)</f>
        <v>W4</v>
      </c>
      <c r="E59" s="52">
        <v>28.05</v>
      </c>
      <c r="F59" t="str">
        <f>VLOOKUP($B59,Numbers!$A:$E,4,FALSE)</f>
        <v>V35</v>
      </c>
      <c r="G59" t="str">
        <f>VLOOKUP($B59,Numbers!$A:$E,5,FALSE)</f>
        <v>Div 1</v>
      </c>
    </row>
    <row r="60" spans="1:7" ht="15">
      <c r="A60">
        <v>58</v>
      </c>
      <c r="B60">
        <v>42</v>
      </c>
      <c r="C60" t="str">
        <f>VLOOKUP($B60,Numbers!$A:$E,2,FALSE)</f>
        <v>MIA RAMSDEN</v>
      </c>
      <c r="D60" t="str">
        <f>VLOOKUP($B60,Numbers!$A:$E,3,FALSE)</f>
        <v>C/C</v>
      </c>
      <c r="E60" s="52">
        <v>28.07</v>
      </c>
      <c r="F60" t="str">
        <f>VLOOKUP($B60,Numbers!$A:$E,4,FALSE)</f>
        <v>S</v>
      </c>
      <c r="G60" t="str">
        <f>VLOOKUP($B60,Numbers!$A:$E,5,FALSE)</f>
        <v>Div 1</v>
      </c>
    </row>
    <row r="61" spans="1:7" ht="15">
      <c r="A61">
        <v>59</v>
      </c>
      <c r="B61">
        <v>553</v>
      </c>
      <c r="C61" t="str">
        <f>VLOOKUP($B61,Numbers!$A:$E,2,FALSE)</f>
        <v>ANNETTE CHASE</v>
      </c>
      <c r="D61" t="str">
        <f>VLOOKUP($B61,Numbers!$A:$E,3,FALSE)</f>
        <v>THH</v>
      </c>
      <c r="E61" s="52">
        <v>28.09</v>
      </c>
      <c r="F61" t="str">
        <f>VLOOKUP($B61,Numbers!$A:$E,4,FALSE)</f>
        <v>S</v>
      </c>
      <c r="G61" t="str">
        <f>VLOOKUP($B61,Numbers!$A:$E,5,FALSE)</f>
        <v>Div 1</v>
      </c>
    </row>
    <row r="62" spans="1:7" ht="15">
      <c r="A62">
        <v>60</v>
      </c>
      <c r="B62">
        <v>410</v>
      </c>
      <c r="C62" t="str">
        <f>VLOOKUP($B62,Numbers!$A:$E,2,FALSE)</f>
        <v>LARA WERRETT*</v>
      </c>
      <c r="D62" t="str">
        <f>VLOOKUP($B62,Numbers!$A:$E,3,FALSE)</f>
        <v>RAN</v>
      </c>
      <c r="E62" s="52">
        <v>28.1</v>
      </c>
      <c r="F62" t="str">
        <f>VLOOKUP($B62,Numbers!$A:$E,4,FALSE)</f>
        <v>V</v>
      </c>
      <c r="G62" t="str">
        <f>VLOOKUP($B62,Numbers!$A:$E,5,FALSE)</f>
        <v>Div 1</v>
      </c>
    </row>
    <row r="63" spans="1:7" ht="15">
      <c r="A63">
        <v>61</v>
      </c>
      <c r="B63">
        <v>170</v>
      </c>
      <c r="C63" t="str">
        <f>VLOOKUP($B63,Numbers!$A:$E,2,FALSE)</f>
        <v>EMMA VERNON</v>
      </c>
      <c r="D63" t="str">
        <f>VLOOKUP($B63,Numbers!$A:$E,3,FALSE)</f>
        <v>DUL</v>
      </c>
      <c r="E63" s="52">
        <v>28.11</v>
      </c>
      <c r="F63" t="str">
        <f>VLOOKUP($B63,Numbers!$A:$E,4,FALSE)</f>
        <v>V</v>
      </c>
      <c r="G63" t="str">
        <f>VLOOKUP($B63,Numbers!$A:$E,5,FALSE)</f>
        <v>Div 1</v>
      </c>
    </row>
    <row r="64" spans="1:7" ht="15">
      <c r="A64">
        <v>62</v>
      </c>
      <c r="B64">
        <v>672</v>
      </c>
      <c r="C64" t="str">
        <f>VLOOKUP($B64,Numbers!$A:$E,2,FALSE)</f>
        <v>ROSE LEWIS</v>
      </c>
      <c r="D64" t="str">
        <f>VLOOKUP($B64,Numbers!$A:$E,3,FALSE)</f>
        <v>W4</v>
      </c>
      <c r="E64" s="52">
        <v>28.14</v>
      </c>
      <c r="F64" t="str">
        <f>VLOOKUP($B64,Numbers!$A:$E,4,FALSE)</f>
        <v>V45</v>
      </c>
      <c r="G64" t="str">
        <f>VLOOKUP($B64,Numbers!$A:$E,5,FALSE)</f>
        <v>Div 1</v>
      </c>
    </row>
    <row r="65" spans="1:7" ht="15">
      <c r="A65">
        <v>63</v>
      </c>
      <c r="B65">
        <v>321</v>
      </c>
      <c r="C65" t="str">
        <f>VLOOKUP($B65,Numbers!$A:$E,2,FALSE)</f>
        <v>SARAH ALLEN</v>
      </c>
      <c r="D65" t="str">
        <f>VLOOKUP($B65,Numbers!$A:$E,3,FALSE)</f>
        <v>HHH</v>
      </c>
      <c r="E65" s="52">
        <v>28.3</v>
      </c>
      <c r="F65" t="str">
        <f>VLOOKUP($B65,Numbers!$A:$E,4,FALSE)</f>
        <v>V</v>
      </c>
      <c r="G65" t="str">
        <f>VLOOKUP($B65,Numbers!$A:$E,5,FALSE)</f>
        <v>Div 1</v>
      </c>
    </row>
    <row r="66" spans="1:7" ht="15">
      <c r="A66">
        <v>64</v>
      </c>
      <c r="B66">
        <v>458</v>
      </c>
      <c r="C66" t="str">
        <f>VLOOKUP($B66,Numbers!$A:$E,2,FALSE)</f>
        <v>KERRY ROLASTON</v>
      </c>
      <c r="D66" t="str">
        <f>VLOOKUP($B66,Numbers!$A:$E,3,FALSE)</f>
        <v>REI</v>
      </c>
      <c r="E66" s="52">
        <v>28.34</v>
      </c>
      <c r="F66" t="str">
        <f>VLOOKUP($B66,Numbers!$A:$E,4,FALSE)</f>
        <v>V35</v>
      </c>
      <c r="G66" t="str">
        <f>VLOOKUP($B66,Numbers!$A:$E,5,FALSE)</f>
        <v>Div 1</v>
      </c>
    </row>
    <row r="67" spans="1:7" ht="15">
      <c r="A67">
        <v>65</v>
      </c>
      <c r="B67">
        <v>16</v>
      </c>
      <c r="C67" t="str">
        <f>VLOOKUP($B67,Numbers!$A:$E,2,FALSE)</f>
        <v>ZOE ASHCROFT*</v>
      </c>
      <c r="D67">
        <f>VLOOKUP($B67,Numbers!$A:$E,3,FALSE)</f>
        <v>26.2</v>
      </c>
      <c r="E67" s="52">
        <v>28.34</v>
      </c>
      <c r="F67" t="str">
        <f>VLOOKUP($B67,Numbers!$A:$E,4,FALSE)</f>
        <v>V</v>
      </c>
      <c r="G67" t="str">
        <f>VLOOKUP($B67,Numbers!$A:$E,5,FALSE)</f>
        <v>Div 1</v>
      </c>
    </row>
    <row r="68" spans="1:7" ht="15">
      <c r="A68">
        <v>66</v>
      </c>
      <c r="B68">
        <v>560</v>
      </c>
      <c r="C68" t="str">
        <f>VLOOKUP($B68,Numbers!$A:$E,2,FALSE)</f>
        <v>LILLY GRIFFITHS</v>
      </c>
      <c r="D68" t="str">
        <f>VLOOKUP($B68,Numbers!$A:$E,3,FALSE)</f>
        <v>THH</v>
      </c>
      <c r="E68" s="52">
        <v>28.38</v>
      </c>
      <c r="F68" t="str">
        <f>VLOOKUP($B68,Numbers!$A:$E,4,FALSE)</f>
        <v>S</v>
      </c>
      <c r="G68" t="str">
        <f>VLOOKUP($B68,Numbers!$A:$E,5,FALSE)</f>
        <v>Div 1</v>
      </c>
    </row>
    <row r="69" spans="1:7" ht="15">
      <c r="A69">
        <v>67</v>
      </c>
      <c r="B69">
        <v>660</v>
      </c>
      <c r="C69" t="str">
        <f>VLOOKUP($B69,Numbers!$A:$E,2,FALSE)</f>
        <v>RACHELBADHAM</v>
      </c>
      <c r="D69" t="str">
        <f>VLOOKUP($B69,Numbers!$A:$E,3,FALSE)</f>
        <v>W4</v>
      </c>
      <c r="E69" s="52">
        <v>28.4</v>
      </c>
      <c r="F69" t="str">
        <f>VLOOKUP($B69,Numbers!$A:$E,4,FALSE)</f>
        <v>V35</v>
      </c>
      <c r="G69" t="str">
        <f>VLOOKUP($B69,Numbers!$A:$E,5,FALSE)</f>
        <v>Div 1</v>
      </c>
    </row>
    <row r="70" spans="1:7" ht="15">
      <c r="A70">
        <v>68</v>
      </c>
      <c r="B70">
        <v>40</v>
      </c>
      <c r="C70" t="str">
        <f>VLOOKUP($B70,Numbers!$A:$E,2,FALSE)</f>
        <v>KELLY NUGENT</v>
      </c>
      <c r="D70" t="str">
        <f>VLOOKUP($B70,Numbers!$A:$E,3,FALSE)</f>
        <v>C/C</v>
      </c>
      <c r="E70" s="52">
        <v>28.42</v>
      </c>
      <c r="F70" t="str">
        <f>VLOOKUP($B70,Numbers!$A:$E,4,FALSE)</f>
        <v>S</v>
      </c>
      <c r="G70" t="str">
        <f>VLOOKUP($B70,Numbers!$A:$E,5,FALSE)</f>
        <v>Div 1</v>
      </c>
    </row>
    <row r="71" spans="1:7" ht="15">
      <c r="A71">
        <v>69</v>
      </c>
      <c r="B71">
        <v>119</v>
      </c>
      <c r="C71" t="str">
        <f>VLOOKUP($B71,Numbers!$A:$E,2,FALSE)</f>
        <v>MEL EDWARDS</v>
      </c>
      <c r="D71" t="str">
        <f>VLOOKUP($B71,Numbers!$A:$E,3,FALSE)</f>
        <v>DUL</v>
      </c>
      <c r="E71" s="52">
        <v>28.42</v>
      </c>
      <c r="F71" t="str">
        <f>VLOOKUP($B71,Numbers!$A:$E,4,FALSE)</f>
        <v>S</v>
      </c>
      <c r="G71" t="str">
        <f>VLOOKUP($B71,Numbers!$A:$E,5,FALSE)</f>
        <v>Div 1</v>
      </c>
    </row>
    <row r="72" spans="1:7" ht="15">
      <c r="A72">
        <v>70</v>
      </c>
      <c r="B72">
        <v>49</v>
      </c>
      <c r="C72" t="str">
        <f>VLOOKUP($B72,Numbers!$A:$E,2,FALSE)</f>
        <v>ALEXIL WKIVZ*</v>
      </c>
      <c r="D72" t="str">
        <f>VLOOKUP($B72,Numbers!$A:$E,3,FALSE)</f>
        <v>C/C</v>
      </c>
      <c r="E72" s="52">
        <v>28.43</v>
      </c>
      <c r="F72" t="str">
        <f>VLOOKUP($B72,Numbers!$A:$E,4,FALSE)</f>
        <v>V</v>
      </c>
      <c r="G72" t="str">
        <f>VLOOKUP($B72,Numbers!$A:$E,5,FALSE)</f>
        <v>Div 1</v>
      </c>
    </row>
    <row r="73" spans="1:7" ht="15">
      <c r="A73">
        <v>71</v>
      </c>
      <c r="B73">
        <v>53</v>
      </c>
      <c r="C73" t="str">
        <f>VLOOKUP($B73,Numbers!$A:$E,2,FALSE)</f>
        <v>CLAIRE MORRIS??*</v>
      </c>
      <c r="D73" t="str">
        <f>VLOOKUP($B73,Numbers!$A:$E,3,FALSE)</f>
        <v>C/C</v>
      </c>
      <c r="E73" s="52">
        <v>28.48</v>
      </c>
      <c r="F73" t="str">
        <f>VLOOKUP($B73,Numbers!$A:$E,4,FALSE)</f>
        <v>S</v>
      </c>
      <c r="G73" t="str">
        <f>VLOOKUP($B73,Numbers!$A:$E,5,FALSE)</f>
        <v>Div 1</v>
      </c>
    </row>
    <row r="74" spans="1:7" ht="15">
      <c r="A74">
        <v>72</v>
      </c>
      <c r="B74">
        <v>36</v>
      </c>
      <c r="C74" t="str">
        <f>VLOOKUP($B74,Numbers!$A:$E,2,FALSE)</f>
        <v>EMILY GIBBS</v>
      </c>
      <c r="D74" t="str">
        <f>VLOOKUP($B74,Numbers!$A:$E,3,FALSE)</f>
        <v>C/C</v>
      </c>
      <c r="E74" s="52">
        <v>28.48</v>
      </c>
      <c r="F74" t="str">
        <f>VLOOKUP($B74,Numbers!$A:$E,4,FALSE)</f>
        <v>S</v>
      </c>
      <c r="G74" t="str">
        <f>VLOOKUP($B74,Numbers!$A:$E,5,FALSE)</f>
        <v>Div 1</v>
      </c>
    </row>
    <row r="75" spans="1:7" ht="15">
      <c r="A75">
        <v>73</v>
      </c>
      <c r="B75">
        <v>194</v>
      </c>
      <c r="C75" t="str">
        <f>VLOOKUP($B75,Numbers!$A:$E,2,FALSE)</f>
        <v>ELIZABETH FERNANDO*</v>
      </c>
      <c r="D75" t="str">
        <f>VLOOKUP($B75,Numbers!$A:$E,3,FALSE)</f>
        <v>FUL</v>
      </c>
      <c r="E75" s="52">
        <v>28.51</v>
      </c>
      <c r="F75" t="str">
        <f>VLOOKUP($B75,Numbers!$A:$E,4,FALSE)</f>
        <v>V</v>
      </c>
      <c r="G75" t="str">
        <f>VLOOKUP($B75,Numbers!$A:$E,5,FALSE)</f>
        <v>Div 1</v>
      </c>
    </row>
    <row r="76" spans="1:7" ht="15">
      <c r="A76">
        <v>74</v>
      </c>
      <c r="B76">
        <v>134</v>
      </c>
      <c r="C76" t="str">
        <f>VLOOKUP($B76,Numbers!$A:$E,2,FALSE)</f>
        <v>KATIE CROWE</v>
      </c>
      <c r="D76" t="str">
        <f>VLOOKUP($B76,Numbers!$A:$E,3,FALSE)</f>
        <v>DUL</v>
      </c>
      <c r="E76" s="52">
        <v>28.52</v>
      </c>
      <c r="F76" t="str">
        <f>VLOOKUP($B76,Numbers!$A:$E,4,FALSE)</f>
        <v>V35</v>
      </c>
      <c r="G76" t="str">
        <f>VLOOKUP($B76,Numbers!$A:$E,5,FALSE)</f>
        <v>Div 1</v>
      </c>
    </row>
    <row r="77" spans="1:7" ht="15">
      <c r="A77">
        <v>75</v>
      </c>
      <c r="B77">
        <v>397</v>
      </c>
      <c r="C77" t="str">
        <f>VLOOKUP($B77,Numbers!$A:$E,2,FALSE)</f>
        <v>SANDRA PROSSER</v>
      </c>
      <c r="D77" t="str">
        <f>VLOOKUP($B77,Numbers!$A:$E,3,FALSE)</f>
        <v>RAN</v>
      </c>
      <c r="E77" s="52">
        <v>28.56</v>
      </c>
      <c r="F77" t="str">
        <f>VLOOKUP($B77,Numbers!$A:$E,4,FALSE)</f>
        <v>V</v>
      </c>
      <c r="G77" t="str">
        <f>VLOOKUP($B77,Numbers!$A:$E,5,FALSE)</f>
        <v>Div 1</v>
      </c>
    </row>
    <row r="78" spans="1:7" ht="15">
      <c r="A78">
        <v>76</v>
      </c>
      <c r="B78">
        <v>175</v>
      </c>
      <c r="C78" t="str">
        <f>VLOOKUP($B78,Numbers!$A:$E,2,FALSE)</f>
        <v>ANNA GIBNEY</v>
      </c>
      <c r="D78" t="str">
        <f>VLOOKUP($B78,Numbers!$A:$E,3,FALSE)</f>
        <v>FUL</v>
      </c>
      <c r="E78" s="52">
        <v>28.56</v>
      </c>
      <c r="F78" t="str">
        <f>VLOOKUP($B78,Numbers!$A:$E,4,FALSE)</f>
        <v>S</v>
      </c>
      <c r="G78" t="str">
        <f>VLOOKUP($B78,Numbers!$A:$E,5,FALSE)</f>
        <v>Div 1</v>
      </c>
    </row>
    <row r="79" spans="1:7" ht="15">
      <c r="A79">
        <v>77</v>
      </c>
      <c r="B79">
        <v>396</v>
      </c>
      <c r="C79" t="str">
        <f>VLOOKUP($B79,Numbers!$A:$E,2,FALSE)</f>
        <v>LOUISE PIEARS</v>
      </c>
      <c r="D79" t="str">
        <f>VLOOKUP($B79,Numbers!$A:$E,3,FALSE)</f>
        <v>RAN</v>
      </c>
      <c r="E79" s="52">
        <v>28.56</v>
      </c>
      <c r="F79" t="str">
        <f>VLOOKUP($B79,Numbers!$A:$E,4,FALSE)</f>
        <v>V</v>
      </c>
      <c r="G79" t="str">
        <f>VLOOKUP($B79,Numbers!$A:$E,5,FALSE)</f>
        <v>Div 1</v>
      </c>
    </row>
    <row r="80" spans="1:7" ht="15">
      <c r="A80">
        <v>78</v>
      </c>
      <c r="B80">
        <v>662</v>
      </c>
      <c r="C80" t="str">
        <f>VLOOKUP($B80,Numbers!$A:$E,2,FALSE)</f>
        <v>ALISON BROWNHILL</v>
      </c>
      <c r="D80" t="str">
        <f>VLOOKUP($B80,Numbers!$A:$E,3,FALSE)</f>
        <v>W4</v>
      </c>
      <c r="E80" s="52">
        <v>28.56</v>
      </c>
      <c r="F80" t="str">
        <f>VLOOKUP($B80,Numbers!$A:$E,4,FALSE)</f>
        <v>V45</v>
      </c>
      <c r="G80" t="str">
        <f>VLOOKUP($B80,Numbers!$A:$E,5,FALSE)</f>
        <v>Div 1</v>
      </c>
    </row>
    <row r="81" spans="1:7" ht="15">
      <c r="A81">
        <v>79</v>
      </c>
      <c r="B81">
        <v>151</v>
      </c>
      <c r="C81" t="str">
        <f>VLOOKUP($B81,Numbers!$A:$E,2,FALSE)</f>
        <v>ROS TABOR</v>
      </c>
      <c r="D81" t="str">
        <f>VLOOKUP($B81,Numbers!$A:$E,3,FALSE)</f>
        <v>DUL</v>
      </c>
      <c r="E81" s="52">
        <v>29</v>
      </c>
      <c r="F81" t="str">
        <f>VLOOKUP($B81,Numbers!$A:$E,4,FALSE)</f>
        <v>V60</v>
      </c>
      <c r="G81" t="str">
        <f>VLOOKUP($B81,Numbers!$A:$E,5,FALSE)</f>
        <v>Div 1</v>
      </c>
    </row>
    <row r="82" spans="1:7" ht="15">
      <c r="A82">
        <v>80</v>
      </c>
      <c r="B82">
        <v>43</v>
      </c>
      <c r="C82" t="str">
        <f>VLOOKUP($B82,Numbers!$A:$E,2,FALSE)</f>
        <v>CLAIRE TURNER</v>
      </c>
      <c r="D82" t="str">
        <f>VLOOKUP($B82,Numbers!$A:$E,3,FALSE)</f>
        <v>C/C</v>
      </c>
      <c r="E82" s="52">
        <v>29.07</v>
      </c>
      <c r="F82" t="str">
        <f>VLOOKUP($B82,Numbers!$A:$E,4,FALSE)</f>
        <v>S</v>
      </c>
      <c r="G82" t="str">
        <f>VLOOKUP($B82,Numbers!$A:$E,5,FALSE)</f>
        <v>Div 1</v>
      </c>
    </row>
    <row r="83" spans="1:7" ht="15">
      <c r="A83">
        <v>81</v>
      </c>
      <c r="B83">
        <v>617</v>
      </c>
      <c r="C83" t="str">
        <f>VLOOKUP($B83,Numbers!$A:$E,2,FALSE)</f>
        <v>MERILYN DAVIES</v>
      </c>
      <c r="D83" t="str">
        <f>VLOOKUP($B83,Numbers!$A:$E,3,FALSE)</f>
        <v>STR</v>
      </c>
      <c r="E83" s="52">
        <v>29.07</v>
      </c>
      <c r="F83" t="str">
        <f>VLOOKUP($B83,Numbers!$A:$E,4,FALSE)</f>
        <v>V</v>
      </c>
      <c r="G83" t="str">
        <f>VLOOKUP($B83,Numbers!$A:$E,5,FALSE)</f>
        <v>Div 1</v>
      </c>
    </row>
    <row r="84" spans="1:7" ht="15">
      <c r="A84">
        <v>82</v>
      </c>
      <c r="B84">
        <v>462</v>
      </c>
      <c r="C84" t="str">
        <f>VLOOKUP($B84,Numbers!$A:$E,2,FALSE)</f>
        <v>TRACEY WHYATT</v>
      </c>
      <c r="D84" t="str">
        <f>VLOOKUP($B84,Numbers!$A:$E,3,FALSE)</f>
        <v>REI</v>
      </c>
      <c r="E84" s="52">
        <v>29.11</v>
      </c>
      <c r="F84" t="str">
        <f>VLOOKUP($B84,Numbers!$A:$E,4,FALSE)</f>
        <v>V35</v>
      </c>
      <c r="G84" t="str">
        <f>VLOOKUP($B84,Numbers!$A:$E,5,FALSE)</f>
        <v>Div 1</v>
      </c>
    </row>
    <row r="85" spans="1:7" ht="15">
      <c r="A85">
        <v>83</v>
      </c>
      <c r="B85">
        <v>329</v>
      </c>
      <c r="C85" t="str">
        <f>VLOOKUP($B85,Numbers!$A:$E,2,FALSE)</f>
        <v>CINDY GODWIN</v>
      </c>
      <c r="D85" t="str">
        <f>VLOOKUP($B85,Numbers!$A:$E,3,FALSE)</f>
        <v>HHH</v>
      </c>
      <c r="E85" s="52">
        <v>29.11</v>
      </c>
      <c r="F85" t="str">
        <f>VLOOKUP($B85,Numbers!$A:$E,4,FALSE)</f>
        <v>V</v>
      </c>
      <c r="G85" t="str">
        <f>VLOOKUP($B85,Numbers!$A:$E,5,FALSE)</f>
        <v>Div 1</v>
      </c>
    </row>
    <row r="86" spans="1:7" ht="15">
      <c r="A86">
        <v>84</v>
      </c>
      <c r="B86">
        <v>661</v>
      </c>
      <c r="C86" t="str">
        <f>VLOOKUP($B86,Numbers!$A:$E,2,FALSE)</f>
        <v>ANNA BEAUSIRE</v>
      </c>
      <c r="D86" t="str">
        <f>VLOOKUP($B86,Numbers!$A:$E,3,FALSE)</f>
        <v>W4</v>
      </c>
      <c r="E86" s="52">
        <v>29.11</v>
      </c>
      <c r="F86" t="str">
        <f>VLOOKUP($B86,Numbers!$A:$E,4,FALSE)</f>
        <v>V45</v>
      </c>
      <c r="G86" t="str">
        <f>VLOOKUP($B86,Numbers!$A:$E,5,FALSE)</f>
        <v>Div 1</v>
      </c>
    </row>
    <row r="87" spans="1:7" ht="15">
      <c r="A87">
        <v>85</v>
      </c>
      <c r="B87">
        <v>401</v>
      </c>
      <c r="C87" t="str">
        <f>VLOOKUP($B87,Numbers!$A:$E,2,FALSE)</f>
        <v>SONIA ROWLAND</v>
      </c>
      <c r="D87" t="str">
        <f>VLOOKUP($B87,Numbers!$A:$E,3,FALSE)</f>
        <v>RAN</v>
      </c>
      <c r="E87" s="52">
        <v>29.16</v>
      </c>
      <c r="F87" t="str">
        <f>VLOOKUP($B87,Numbers!$A:$E,4,FALSE)</f>
        <v>V</v>
      </c>
      <c r="G87" t="str">
        <f>VLOOKUP($B87,Numbers!$A:$E,5,FALSE)</f>
        <v>Div 1</v>
      </c>
    </row>
    <row r="88" spans="1:7" ht="15">
      <c r="A88">
        <v>86</v>
      </c>
      <c r="B88">
        <v>618</v>
      </c>
      <c r="C88" t="str">
        <f>VLOOKUP($B88,Numbers!$A:$E,2,FALSE)</f>
        <v>CATHY DAVIS</v>
      </c>
      <c r="D88" t="str">
        <f>VLOOKUP($B88,Numbers!$A:$E,3,FALSE)</f>
        <v>STR</v>
      </c>
      <c r="E88" s="52">
        <v>29.23</v>
      </c>
      <c r="F88" t="str">
        <f>VLOOKUP($B88,Numbers!$A:$E,4,FALSE)</f>
        <v>V</v>
      </c>
      <c r="G88" t="str">
        <f>VLOOKUP($B88,Numbers!$A:$E,5,FALSE)</f>
        <v>Div 1</v>
      </c>
    </row>
    <row r="89" spans="1:7" ht="15">
      <c r="A89">
        <v>87</v>
      </c>
      <c r="B89">
        <v>186</v>
      </c>
      <c r="C89" t="str">
        <f>VLOOKUP($B89,Numbers!$A:$E,2,FALSE)</f>
        <v>TAMSIN BOOTH</v>
      </c>
      <c r="D89" t="str">
        <f>VLOOKUP($B89,Numbers!$A:$E,3,FALSE)</f>
        <v>FUL</v>
      </c>
      <c r="E89" s="52">
        <v>29.25</v>
      </c>
      <c r="F89" t="str">
        <f>VLOOKUP($B89,Numbers!$A:$E,4,FALSE)</f>
        <v>V</v>
      </c>
      <c r="G89" t="str">
        <f>VLOOKUP($B89,Numbers!$A:$E,5,FALSE)</f>
        <v>Div 1</v>
      </c>
    </row>
    <row r="90" spans="1:7" ht="15">
      <c r="A90">
        <v>88</v>
      </c>
      <c r="B90">
        <v>322</v>
      </c>
      <c r="C90" t="str">
        <f>VLOOKUP($B90,Numbers!$A:$E,2,FALSE)</f>
        <v>REBECCA BARROW</v>
      </c>
      <c r="D90" t="str">
        <f>VLOOKUP($B90,Numbers!$A:$E,3,FALSE)</f>
        <v>HHH</v>
      </c>
      <c r="E90" s="52">
        <v>29.3</v>
      </c>
      <c r="F90" t="str">
        <f>VLOOKUP($B90,Numbers!$A:$E,4,FALSE)</f>
        <v>V</v>
      </c>
      <c r="G90" t="str">
        <f>VLOOKUP($B90,Numbers!$A:$E,5,FALSE)</f>
        <v>Div 1</v>
      </c>
    </row>
    <row r="91" spans="1:7" ht="15">
      <c r="A91">
        <v>89</v>
      </c>
      <c r="B91">
        <v>33</v>
      </c>
      <c r="C91" t="str">
        <f>VLOOKUP($B91,Numbers!$A:$E,2,FALSE)</f>
        <v>RHIAN EVANS</v>
      </c>
      <c r="D91" t="str">
        <f>VLOOKUP($B91,Numbers!$A:$E,3,FALSE)</f>
        <v>C/C</v>
      </c>
      <c r="E91" s="52">
        <v>29.34</v>
      </c>
      <c r="F91" t="str">
        <f>VLOOKUP($B91,Numbers!$A:$E,4,FALSE)</f>
        <v>S</v>
      </c>
      <c r="G91" t="str">
        <f>VLOOKUP($B91,Numbers!$A:$E,5,FALSE)</f>
        <v>Div 1</v>
      </c>
    </row>
    <row r="92" spans="1:7" ht="15">
      <c r="A92">
        <v>90</v>
      </c>
      <c r="B92">
        <v>195</v>
      </c>
      <c r="C92" t="str">
        <f>VLOOKUP($B92,Numbers!$A:$E,2,FALSE)</f>
        <v>RENATA ODONNELL*</v>
      </c>
      <c r="D92" t="str">
        <f>VLOOKUP($B92,Numbers!$A:$E,3,FALSE)</f>
        <v>FUL</v>
      </c>
      <c r="E92" s="52">
        <v>29.38</v>
      </c>
      <c r="F92" t="str">
        <f>VLOOKUP($B92,Numbers!$A:$E,4,FALSE)</f>
        <v>V</v>
      </c>
      <c r="G92" t="str">
        <f>VLOOKUP($B92,Numbers!$A:$E,5,FALSE)</f>
        <v>Div 1</v>
      </c>
    </row>
    <row r="93" spans="1:7" ht="15">
      <c r="A93">
        <v>91</v>
      </c>
      <c r="B93">
        <v>238</v>
      </c>
      <c r="C93" t="str">
        <f>VLOOKUP($B93,Numbers!$A:$E,2,FALSE)</f>
        <v>MONIKA CROUSE</v>
      </c>
      <c r="D93" t="str">
        <f>VLOOKUP($B93,Numbers!$A:$E,3,FALSE)</f>
        <v>HW</v>
      </c>
      <c r="E93" s="52">
        <v>29.46</v>
      </c>
      <c r="F93" t="str">
        <f>VLOOKUP($B93,Numbers!$A:$E,4,FALSE)</f>
        <v>S</v>
      </c>
      <c r="G93" t="str">
        <f>VLOOKUP($B93,Numbers!$A:$E,5,FALSE)</f>
        <v>Div 1</v>
      </c>
    </row>
    <row r="94" spans="1:7" ht="15">
      <c r="A94">
        <v>92</v>
      </c>
      <c r="B94">
        <v>18</v>
      </c>
      <c r="C94" t="str">
        <f>VLOOKUP($B94,Numbers!$A:$E,2,FALSE)</f>
        <v>JANE CALDERBANK*</v>
      </c>
      <c r="D94">
        <f>VLOOKUP($B94,Numbers!$A:$E,3,FALSE)</f>
        <v>26.2</v>
      </c>
      <c r="E94" s="52">
        <v>29.51</v>
      </c>
      <c r="F94" t="str">
        <f>VLOOKUP($B94,Numbers!$A:$E,4,FALSE)</f>
        <v>S</v>
      </c>
      <c r="G94" t="str">
        <f>VLOOKUP($B94,Numbers!$A:$E,5,FALSE)</f>
        <v>Div 1</v>
      </c>
    </row>
    <row r="95" spans="1:7" ht="15">
      <c r="A95">
        <v>93</v>
      </c>
      <c r="B95">
        <v>237</v>
      </c>
      <c r="C95" t="str">
        <f>VLOOKUP($B95,Numbers!$A:$E,2,FALSE)</f>
        <v>LOUISE BENDEUS</v>
      </c>
      <c r="D95" t="str">
        <f>VLOOKUP($B95,Numbers!$A:$E,3,FALSE)</f>
        <v>HW</v>
      </c>
      <c r="E95" s="52">
        <v>29.53</v>
      </c>
      <c r="F95" t="str">
        <f>VLOOKUP($B95,Numbers!$A:$E,4,FALSE)</f>
        <v>S</v>
      </c>
      <c r="G95" t="str">
        <f>VLOOKUP($B95,Numbers!$A:$E,5,FALSE)</f>
        <v>Div 1</v>
      </c>
    </row>
    <row r="96" spans="1:7" ht="15">
      <c r="A96">
        <v>94</v>
      </c>
      <c r="B96">
        <v>148</v>
      </c>
      <c r="C96" t="str">
        <f>VLOOKUP($B96,Numbers!$A:$E,2,FALSE)</f>
        <v>JOANNE SHELTON</v>
      </c>
      <c r="D96" t="str">
        <f>VLOOKUP($B96,Numbers!$A:$E,3,FALSE)</f>
        <v>DUL</v>
      </c>
      <c r="E96" s="52">
        <v>30.02</v>
      </c>
      <c r="F96" t="str">
        <f>VLOOKUP($B96,Numbers!$A:$E,4,FALSE)</f>
        <v>V35</v>
      </c>
      <c r="G96" t="str">
        <f>VLOOKUP($B96,Numbers!$A:$E,5,FALSE)</f>
        <v>Div 1</v>
      </c>
    </row>
    <row r="97" spans="1:7" ht="15">
      <c r="A97">
        <v>95</v>
      </c>
      <c r="B97">
        <v>626</v>
      </c>
      <c r="C97" t="str">
        <f>VLOOKUP($B97,Numbers!$A:$E,2,FALSE)</f>
        <v>MIRIAM MARTINEZ</v>
      </c>
      <c r="D97" t="str">
        <f>VLOOKUP($B97,Numbers!$A:$E,3,FALSE)</f>
        <v>STR</v>
      </c>
      <c r="E97" s="52">
        <v>30.03</v>
      </c>
      <c r="F97" t="str">
        <f>VLOOKUP($B97,Numbers!$A:$E,4,FALSE)</f>
        <v>V</v>
      </c>
      <c r="G97" t="str">
        <f>VLOOKUP($B97,Numbers!$A:$E,5,FALSE)</f>
        <v>Div 1</v>
      </c>
    </row>
    <row r="98" spans="1:7" ht="15">
      <c r="A98">
        <v>96</v>
      </c>
      <c r="B98">
        <v>187</v>
      </c>
      <c r="C98" t="str">
        <f>VLOOKUP($B98,Numbers!$A:$E,2,FALSE)</f>
        <v>VICTORIA GRIMSHAW</v>
      </c>
      <c r="D98" t="str">
        <f>VLOOKUP($B98,Numbers!$A:$E,3,FALSE)</f>
        <v>FUL</v>
      </c>
      <c r="E98" s="52">
        <v>30.04</v>
      </c>
      <c r="F98" t="str">
        <f>VLOOKUP($B98,Numbers!$A:$E,4,FALSE)</f>
        <v>       V</v>
      </c>
      <c r="G98" t="str">
        <f>VLOOKUP($B98,Numbers!$A:$E,5,FALSE)</f>
        <v>Div 1</v>
      </c>
    </row>
    <row r="99" spans="1:7" ht="15">
      <c r="A99">
        <v>97</v>
      </c>
      <c r="B99">
        <v>624</v>
      </c>
      <c r="C99" t="str">
        <f>VLOOKUP($B99,Numbers!$A:$E,2,FALSE)</f>
        <v>JULIE HAWORTH</v>
      </c>
      <c r="D99" t="str">
        <f>VLOOKUP($B99,Numbers!$A:$E,3,FALSE)</f>
        <v>STR</v>
      </c>
      <c r="E99" s="52">
        <v>30.05</v>
      </c>
      <c r="F99" t="str">
        <f>VLOOKUP($B99,Numbers!$A:$E,4,FALSE)</f>
        <v>V</v>
      </c>
      <c r="G99" t="str">
        <f>VLOOKUP($B99,Numbers!$A:$E,5,FALSE)</f>
        <v>Div 1</v>
      </c>
    </row>
    <row r="100" spans="1:7" ht="15">
      <c r="A100">
        <v>98</v>
      </c>
      <c r="B100">
        <v>174</v>
      </c>
      <c r="C100" t="str">
        <f>VLOOKUP($B100,Numbers!$A:$E,2,FALSE)</f>
        <v>JO GAPPER</v>
      </c>
      <c r="D100" t="str">
        <f>VLOOKUP($B100,Numbers!$A:$E,3,FALSE)</f>
        <v>FUL</v>
      </c>
      <c r="E100" s="52">
        <v>30.06</v>
      </c>
      <c r="F100" t="str">
        <f>VLOOKUP($B100,Numbers!$A:$E,4,FALSE)</f>
        <v>S</v>
      </c>
      <c r="G100" t="str">
        <f>VLOOKUP($B100,Numbers!$A:$E,5,FALSE)</f>
        <v>Div 1</v>
      </c>
    </row>
    <row r="101" spans="1:7" ht="15">
      <c r="A101">
        <v>99</v>
      </c>
      <c r="B101">
        <v>179</v>
      </c>
      <c r="C101" t="str">
        <f>VLOOKUP($B101,Numbers!$A:$E,2,FALSE)</f>
        <v>SARAH ODELL</v>
      </c>
      <c r="D101" t="str">
        <f>VLOOKUP($B101,Numbers!$A:$E,3,FALSE)</f>
        <v>FUL</v>
      </c>
      <c r="E101" s="52">
        <v>30.08</v>
      </c>
      <c r="F101" t="str">
        <f>VLOOKUP($B101,Numbers!$A:$E,4,FALSE)</f>
        <v>S</v>
      </c>
      <c r="G101" t="str">
        <f>VLOOKUP($B101,Numbers!$A:$E,5,FALSE)</f>
        <v>Div 1</v>
      </c>
    </row>
    <row r="102" spans="1:7" ht="15">
      <c r="A102">
        <v>100</v>
      </c>
      <c r="B102">
        <v>527</v>
      </c>
      <c r="C102" t="str">
        <f>VLOOKUP($B102,Numbers!$A:$E,2,FALSE)</f>
        <v>SYLVIE KAH</v>
      </c>
      <c r="D102" t="str">
        <f>VLOOKUP($B102,Numbers!$A:$E,3,FALSE)</f>
        <v>SLH</v>
      </c>
      <c r="E102" s="52">
        <v>30.08</v>
      </c>
      <c r="F102" t="str">
        <f>VLOOKUP($B102,Numbers!$A:$E,4,FALSE)</f>
        <v>V</v>
      </c>
      <c r="G102" t="str">
        <f>VLOOKUP($B102,Numbers!$A:$E,5,FALSE)</f>
        <v>Div 1</v>
      </c>
    </row>
    <row r="103" spans="1:7" ht="15">
      <c r="A103">
        <v>101</v>
      </c>
      <c r="B103">
        <v>154</v>
      </c>
      <c r="C103" t="str">
        <f>VLOOKUP($B103,Numbers!$A:$E,2,FALSE)</f>
        <v>CLARE WYNGARD</v>
      </c>
      <c r="D103" t="str">
        <f>VLOOKUP($B103,Numbers!$A:$E,3,FALSE)</f>
        <v>DUL</v>
      </c>
      <c r="E103" s="52">
        <v>30.25</v>
      </c>
      <c r="F103" t="str">
        <f>VLOOKUP($B103,Numbers!$A:$E,4,FALSE)</f>
        <v>V50</v>
      </c>
      <c r="G103" t="str">
        <f>VLOOKUP($B103,Numbers!$A:$E,5,FALSE)</f>
        <v>Div 1</v>
      </c>
    </row>
    <row r="104" spans="1:7" ht="15">
      <c r="A104">
        <v>102</v>
      </c>
      <c r="B104">
        <v>85</v>
      </c>
      <c r="C104" t="str">
        <f>VLOOKUP($B104,Numbers!$A:$E,2,FALSE)</f>
        <v>CHARLOTTE CRAIG</v>
      </c>
      <c r="D104" t="str">
        <f>VLOOKUP($B104,Numbers!$A:$E,3,FALSE)</f>
        <v>DMV</v>
      </c>
      <c r="E104" s="52">
        <v>30.31</v>
      </c>
      <c r="F104" t="str">
        <f>VLOOKUP($B104,Numbers!$A:$E,4,FALSE)</f>
        <v>V</v>
      </c>
      <c r="G104" t="str">
        <f>VLOOKUP($B104,Numbers!$A:$E,5,FALSE)</f>
        <v>Div 1</v>
      </c>
    </row>
    <row r="105" spans="1:7" ht="15">
      <c r="A105">
        <v>103</v>
      </c>
      <c r="B105">
        <v>180</v>
      </c>
      <c r="C105" t="str">
        <f>VLOOKUP($B105,Numbers!$A:$E,2,FALSE)</f>
        <v>JANE OSBOURNE</v>
      </c>
      <c r="D105" t="str">
        <f>VLOOKUP($B105,Numbers!$A:$E,3,FALSE)</f>
        <v>FUL</v>
      </c>
      <c r="E105" s="52">
        <v>30.36</v>
      </c>
      <c r="F105" t="str">
        <f>VLOOKUP($B105,Numbers!$A:$E,4,FALSE)</f>
        <v>S</v>
      </c>
      <c r="G105" t="str">
        <f>VLOOKUP($B105,Numbers!$A:$E,5,FALSE)</f>
        <v>Div 1</v>
      </c>
    </row>
    <row r="106" spans="1:7" ht="15">
      <c r="A106">
        <v>104</v>
      </c>
      <c r="B106">
        <v>516</v>
      </c>
      <c r="C106" t="str">
        <f>VLOOKUP($B106,Numbers!$A:$E,2,FALSE)</f>
        <v>CAROLINE CATTINI</v>
      </c>
      <c r="D106" t="str">
        <f>VLOOKUP($B106,Numbers!$A:$E,3,FALSE)</f>
        <v>SLH</v>
      </c>
      <c r="E106" s="52">
        <v>30.4</v>
      </c>
      <c r="F106" t="str">
        <f>VLOOKUP($B106,Numbers!$A:$E,4,FALSE)</f>
        <v>V</v>
      </c>
      <c r="G106" t="str">
        <f>VLOOKUP($B106,Numbers!$A:$E,5,FALSE)</f>
        <v>Div 1</v>
      </c>
    </row>
    <row r="107" spans="1:7" ht="15">
      <c r="A107">
        <v>105</v>
      </c>
      <c r="B107">
        <v>671</v>
      </c>
      <c r="C107" t="str">
        <f>VLOOKUP($B107,Numbers!$A:$E,2,FALSE)</f>
        <v>FIONA HOPWOOD</v>
      </c>
      <c r="D107" t="str">
        <f>VLOOKUP($B107,Numbers!$A:$E,3,FALSE)</f>
        <v>W4</v>
      </c>
      <c r="E107" s="52">
        <v>30.47</v>
      </c>
      <c r="F107" t="str">
        <f>VLOOKUP($B107,Numbers!$A:$E,4,FALSE)</f>
        <v>V45</v>
      </c>
      <c r="G107" t="str">
        <f>VLOOKUP($B107,Numbers!$A:$E,5,FALSE)</f>
        <v>Div 1</v>
      </c>
    </row>
    <row r="108" spans="1:7" ht="15">
      <c r="A108">
        <v>106</v>
      </c>
      <c r="B108">
        <v>48</v>
      </c>
      <c r="C108" t="str">
        <f>VLOOKUP($B108,Numbers!$A:$E,2,FALSE)</f>
        <v>LYDIA RODNEY*</v>
      </c>
      <c r="D108" t="str">
        <f>VLOOKUP($B108,Numbers!$A:$E,3,FALSE)</f>
        <v>C/C</v>
      </c>
      <c r="E108" s="52">
        <v>30.5</v>
      </c>
      <c r="F108" t="str">
        <f>VLOOKUP($B108,Numbers!$A:$E,4,FALSE)</f>
        <v>S</v>
      </c>
      <c r="G108" t="str">
        <f>VLOOKUP($B108,Numbers!$A:$E,5,FALSE)</f>
        <v>Div 1</v>
      </c>
    </row>
    <row r="109" spans="1:7" ht="15">
      <c r="A109">
        <v>107</v>
      </c>
      <c r="B109">
        <v>603</v>
      </c>
      <c r="C109" t="str">
        <f>VLOOKUP($B109,Numbers!$A:$E,2,FALSE)</f>
        <v>JULIA SNAITH</v>
      </c>
      <c r="D109" t="str">
        <f>VLOOKUP($B109,Numbers!$A:$E,3,FALSE)</f>
        <v>STR</v>
      </c>
      <c r="E109" s="52">
        <v>30.54</v>
      </c>
      <c r="F109" t="str">
        <f>VLOOKUP($B109,Numbers!$A:$E,4,FALSE)</f>
        <v>S</v>
      </c>
      <c r="G109" t="str">
        <f>VLOOKUP($B109,Numbers!$A:$E,5,FALSE)</f>
        <v>Div 1</v>
      </c>
    </row>
    <row r="110" spans="1:7" ht="15">
      <c r="A110">
        <v>108</v>
      </c>
      <c r="B110">
        <v>169</v>
      </c>
      <c r="C110" t="str">
        <f>VLOOKUP($B110,Numbers!$A:$E,2,FALSE)</f>
        <v>ANNA THOMAS</v>
      </c>
      <c r="D110" t="str">
        <f>VLOOKUP($B110,Numbers!$A:$E,3,FALSE)</f>
        <v>DUL</v>
      </c>
      <c r="E110" s="52">
        <v>30.56</v>
      </c>
      <c r="F110" t="str">
        <f>VLOOKUP($B110,Numbers!$A:$E,4,FALSE)</f>
        <v>S</v>
      </c>
      <c r="G110" t="str">
        <f>VLOOKUP($B110,Numbers!$A:$E,5,FALSE)</f>
        <v>Div 1</v>
      </c>
    </row>
    <row r="111" spans="1:7" ht="15">
      <c r="A111">
        <v>109</v>
      </c>
      <c r="B111">
        <v>447</v>
      </c>
      <c r="C111" t="str">
        <f>VLOOKUP($B111,Numbers!$A:$E,2,FALSE)</f>
        <v>GAELLE DELMAS</v>
      </c>
      <c r="D111" t="str">
        <f>VLOOKUP($B111,Numbers!$A:$E,3,FALSE)</f>
        <v>REI</v>
      </c>
      <c r="E111" s="52">
        <v>30.59</v>
      </c>
      <c r="F111" t="str">
        <f>VLOOKUP($B111,Numbers!$A:$E,4,FALSE)</f>
        <v>SW</v>
      </c>
      <c r="G111" t="str">
        <f>VLOOKUP($B111,Numbers!$A:$E,5,FALSE)</f>
        <v>Div 1</v>
      </c>
    </row>
    <row r="112" spans="1:7" ht="15">
      <c r="A112">
        <v>110</v>
      </c>
      <c r="B112">
        <v>44</v>
      </c>
      <c r="C112" t="str">
        <f>VLOOKUP($B112,Numbers!$A:$E,2,FALSE)</f>
        <v>DANA VOYSEY</v>
      </c>
      <c r="D112" t="str">
        <f>VLOOKUP($B112,Numbers!$A:$E,3,FALSE)</f>
        <v>C/C</v>
      </c>
      <c r="E112" s="52">
        <v>31.04</v>
      </c>
      <c r="F112" t="str">
        <f>VLOOKUP($B112,Numbers!$A:$E,4,FALSE)</f>
        <v>S</v>
      </c>
      <c r="G112" t="str">
        <f>VLOOKUP($B112,Numbers!$A:$E,5,FALSE)</f>
        <v>Div 1</v>
      </c>
    </row>
    <row r="113" spans="1:7" ht="15">
      <c r="A113">
        <v>111</v>
      </c>
      <c r="B113">
        <v>529</v>
      </c>
      <c r="C113" t="str">
        <f>VLOOKUP($B113,Numbers!$A:$E,2,FALSE)</f>
        <v>TRACEY LAND</v>
      </c>
      <c r="D113" t="str">
        <f>VLOOKUP($B113,Numbers!$A:$E,3,FALSE)</f>
        <v>SLH</v>
      </c>
      <c r="E113" s="52">
        <v>31.08</v>
      </c>
      <c r="F113" t="str">
        <f>VLOOKUP($B113,Numbers!$A:$E,4,FALSE)</f>
        <v>V</v>
      </c>
      <c r="G113" t="str">
        <f>VLOOKUP($B113,Numbers!$A:$E,5,FALSE)</f>
        <v>Div 1</v>
      </c>
    </row>
    <row r="114" spans="1:7" ht="15">
      <c r="A114">
        <v>112</v>
      </c>
      <c r="B114">
        <v>456</v>
      </c>
      <c r="C114" t="str">
        <f>VLOOKUP($B114,Numbers!$A:$E,2,FALSE)</f>
        <v>ANNETTE MORRIS</v>
      </c>
      <c r="D114" t="str">
        <f>VLOOKUP($B114,Numbers!$A:$E,3,FALSE)</f>
        <v>REI</v>
      </c>
      <c r="E114" s="52">
        <v>31.09</v>
      </c>
      <c r="F114" t="str">
        <f>VLOOKUP($B114,Numbers!$A:$E,4,FALSE)</f>
        <v>V35</v>
      </c>
      <c r="G114" t="str">
        <f>VLOOKUP($B114,Numbers!$A:$E,5,FALSE)</f>
        <v>Div 1</v>
      </c>
    </row>
    <row r="115" spans="1:7" ht="15">
      <c r="A115">
        <v>113</v>
      </c>
      <c r="B115">
        <v>2</v>
      </c>
      <c r="C115" t="str">
        <f>VLOOKUP($B115,Numbers!$A:$E,2,FALSE)</f>
        <v>LIBBY MARCHANT</v>
      </c>
      <c r="D115">
        <f>VLOOKUP($B115,Numbers!$A:$E,3,FALSE)</f>
        <v>26.2</v>
      </c>
      <c r="E115" s="52">
        <v>31.1</v>
      </c>
      <c r="F115" t="str">
        <f>VLOOKUP($B115,Numbers!$A:$E,4,FALSE)</f>
        <v>S</v>
      </c>
      <c r="G115" t="str">
        <f>VLOOKUP($B115,Numbers!$A:$E,5,FALSE)</f>
        <v>Div 1</v>
      </c>
    </row>
    <row r="116" spans="1:7" ht="15">
      <c r="A116">
        <v>114</v>
      </c>
      <c r="B116">
        <v>183</v>
      </c>
      <c r="C116" t="str">
        <f>VLOOKUP($B116,Numbers!$A:$E,2,FALSE)</f>
        <v>ELEANOR RESEPH</v>
      </c>
      <c r="D116" t="str">
        <f>VLOOKUP($B116,Numbers!$A:$E,3,FALSE)</f>
        <v>FUL</v>
      </c>
      <c r="E116" s="52">
        <v>31.17</v>
      </c>
      <c r="F116" t="str">
        <f>VLOOKUP($B116,Numbers!$A:$E,4,FALSE)</f>
        <v>S</v>
      </c>
      <c r="G116" t="str">
        <f>VLOOKUP($B116,Numbers!$A:$E,5,FALSE)</f>
        <v>Div 1</v>
      </c>
    </row>
    <row r="117" spans="1:7" ht="15">
      <c r="A117">
        <v>115</v>
      </c>
      <c r="B117">
        <v>575</v>
      </c>
      <c r="C117" t="str">
        <f>VLOOKUP($B117,Numbers!$A:$E,2,FALSE)</f>
        <v>EMMA PRITTY</v>
      </c>
      <c r="D117" t="str">
        <f>VLOOKUP($B117,Numbers!$A:$E,3,FALSE)</f>
        <v>THH</v>
      </c>
      <c r="E117" s="52">
        <v>31.18</v>
      </c>
      <c r="F117" t="str">
        <f>VLOOKUP($B117,Numbers!$A:$E,4,FALSE)</f>
        <v>V40</v>
      </c>
      <c r="G117" t="str">
        <f>VLOOKUP($B117,Numbers!$A:$E,5,FALSE)</f>
        <v>Div 1</v>
      </c>
    </row>
    <row r="118" spans="1:7" ht="15">
      <c r="A118">
        <v>116</v>
      </c>
      <c r="B118">
        <v>772</v>
      </c>
      <c r="C118" t="str">
        <f>VLOOKUP($B118,Numbers!$A:$E,2,FALSE)</f>
        <v>CHRIS FLYNN</v>
      </c>
      <c r="D118" t="str">
        <f>VLOOKUP($B118,Numbers!$A:$E,3,FALSE)</f>
        <v>WOK</v>
      </c>
      <c r="E118" s="52">
        <v>31.21</v>
      </c>
      <c r="F118" t="str">
        <f>VLOOKUP($B118,Numbers!$A:$E,4,FALSE)</f>
        <v>V55</v>
      </c>
      <c r="G118" t="str">
        <f>VLOOKUP($B118,Numbers!$A:$E,5,FALSE)</f>
        <v>Div 1</v>
      </c>
    </row>
    <row r="119" spans="1:7" ht="15">
      <c r="A119">
        <v>117</v>
      </c>
      <c r="B119">
        <v>738</v>
      </c>
      <c r="C119" t="str">
        <f>VLOOKUP($B119,Numbers!$A:$E,2,FALSE)</f>
        <v>MAXINE KELLY*</v>
      </c>
      <c r="D119" t="str">
        <f>VLOOKUP($B119,Numbers!$A:$E,3,FALSE)</f>
        <v>WW</v>
      </c>
      <c r="E119" s="52">
        <v>31.25</v>
      </c>
      <c r="F119" t="str">
        <f>VLOOKUP($B119,Numbers!$A:$E,4,FALSE)</f>
        <v>S</v>
      </c>
      <c r="G119" t="str">
        <f>VLOOKUP($B119,Numbers!$A:$E,5,FALSE)</f>
        <v>Div 1</v>
      </c>
    </row>
    <row r="120" spans="1:7" ht="15">
      <c r="A120">
        <v>118</v>
      </c>
      <c r="B120">
        <v>15</v>
      </c>
      <c r="C120" t="str">
        <f>VLOOKUP($B120,Numbers!$A:$E,2,FALSE)</f>
        <v>NATALIE RANDALL*</v>
      </c>
      <c r="D120">
        <f>VLOOKUP($B120,Numbers!$A:$E,3,FALSE)</f>
        <v>26.2</v>
      </c>
      <c r="E120" s="52">
        <v>31.27</v>
      </c>
      <c r="F120" t="str">
        <f>VLOOKUP($B120,Numbers!$A:$E,4,FALSE)</f>
        <v>S</v>
      </c>
      <c r="G120" t="str">
        <f>VLOOKUP($B120,Numbers!$A:$E,5,FALSE)</f>
        <v>Div 1</v>
      </c>
    </row>
    <row r="121" spans="1:7" ht="15">
      <c r="A121">
        <v>119</v>
      </c>
      <c r="B121">
        <v>657</v>
      </c>
      <c r="C121" t="str">
        <f>VLOOKUP($B121,Numbers!$A:$E,2,FALSE)</f>
        <v>CATHERINE STEPHENS</v>
      </c>
      <c r="D121" t="str">
        <f>VLOOKUP($B121,Numbers!$A:$E,3,FALSE)</f>
        <v>W4</v>
      </c>
      <c r="E121" s="52">
        <v>31.28</v>
      </c>
      <c r="F121" t="str">
        <f>VLOOKUP($B121,Numbers!$A:$E,4,FALSE)</f>
        <v>S</v>
      </c>
      <c r="G121" t="str">
        <f>VLOOKUP($B121,Numbers!$A:$E,5,FALSE)</f>
        <v>Div 1</v>
      </c>
    </row>
    <row r="122" spans="1:7" ht="15">
      <c r="A122">
        <v>120</v>
      </c>
      <c r="B122">
        <v>90</v>
      </c>
      <c r="C122" t="str">
        <f>VLOOKUP($B122,Numbers!$A:$E,2,FALSE)</f>
        <v>AMANDA LOOMES</v>
      </c>
      <c r="D122" t="str">
        <f>VLOOKUP($B122,Numbers!$A:$E,3,FALSE)</f>
        <v>DMV</v>
      </c>
      <c r="E122" s="52">
        <v>31.32</v>
      </c>
      <c r="F122" t="str">
        <f>VLOOKUP($B122,Numbers!$A:$E,4,FALSE)</f>
        <v>V</v>
      </c>
      <c r="G122" t="str">
        <f>VLOOKUP($B122,Numbers!$A:$E,5,FALSE)</f>
        <v>Div 1</v>
      </c>
    </row>
    <row r="123" spans="1:7" ht="15">
      <c r="A123">
        <v>121</v>
      </c>
      <c r="B123">
        <v>769</v>
      </c>
      <c r="C123" t="str">
        <f>VLOOKUP($B123,Numbers!$A:$E,2,FALSE)</f>
        <v>SUSANNE BARNES</v>
      </c>
      <c r="D123" t="str">
        <f>VLOOKUP($B123,Numbers!$A:$E,3,FALSE)</f>
        <v>WOK</v>
      </c>
      <c r="E123" s="52">
        <v>31.38</v>
      </c>
      <c r="F123" t="str">
        <f>VLOOKUP($B123,Numbers!$A:$E,4,FALSE)</f>
        <v>V45</v>
      </c>
      <c r="G123" t="str">
        <f>VLOOKUP($B123,Numbers!$A:$E,5,FALSE)</f>
        <v>Div 1</v>
      </c>
    </row>
    <row r="124" spans="1:7" ht="15">
      <c r="A124">
        <v>122</v>
      </c>
      <c r="B124">
        <v>256</v>
      </c>
      <c r="C124" t="str">
        <f>VLOOKUP($B124,Numbers!$A:$E,2,FALSE)</f>
        <v>STACY WHEAT*</v>
      </c>
      <c r="D124" t="str">
        <f>VLOOKUP($B124,Numbers!$A:$E,3,FALSE)</f>
        <v>HW</v>
      </c>
      <c r="E124" s="52">
        <v>31.4</v>
      </c>
      <c r="F124" t="str">
        <f>VLOOKUP($B124,Numbers!$A:$E,4,FALSE)</f>
        <v>S</v>
      </c>
      <c r="G124" t="str">
        <f>VLOOKUP($B124,Numbers!$A:$E,5,FALSE)</f>
        <v>Div 1</v>
      </c>
    </row>
    <row r="125" spans="1:7" ht="15">
      <c r="A125">
        <v>123</v>
      </c>
      <c r="B125">
        <v>47</v>
      </c>
      <c r="C125" t="str">
        <f>VLOOKUP($B125,Numbers!$A:$E,2,FALSE)</f>
        <v>SEUENH E COTA*</v>
      </c>
      <c r="D125" t="str">
        <f>VLOOKUP($B125,Numbers!$A:$E,3,FALSE)</f>
        <v>C/C</v>
      </c>
      <c r="E125" s="52">
        <v>31.41</v>
      </c>
      <c r="F125" t="str">
        <f>VLOOKUP($B125,Numbers!$A:$E,4,FALSE)</f>
        <v>S</v>
      </c>
      <c r="G125" t="str">
        <f>VLOOKUP($B125,Numbers!$A:$E,5,FALSE)</f>
        <v>Div 1</v>
      </c>
    </row>
    <row r="126" spans="1:7" ht="15">
      <c r="A126">
        <v>124</v>
      </c>
      <c r="B126">
        <v>32</v>
      </c>
      <c r="C126" t="str">
        <f>VLOOKUP($B126,Numbers!$A:$E,2,FALSE)</f>
        <v>NAOMI DUNNE</v>
      </c>
      <c r="D126" t="str">
        <f>VLOOKUP($B126,Numbers!$A:$E,3,FALSE)</f>
        <v>C/C</v>
      </c>
      <c r="E126" s="52">
        <v>31.46</v>
      </c>
      <c r="F126" t="str">
        <f>VLOOKUP($B126,Numbers!$A:$E,4,FALSE)</f>
        <v>S</v>
      </c>
      <c r="G126" t="str">
        <f>VLOOKUP($B126,Numbers!$A:$E,5,FALSE)</f>
        <v>Div 1</v>
      </c>
    </row>
    <row r="127" spans="1:7" ht="15">
      <c r="A127">
        <v>125</v>
      </c>
      <c r="B127">
        <v>451</v>
      </c>
      <c r="C127" t="str">
        <f>VLOOKUP($B127,Numbers!$A:$E,2,FALSE)</f>
        <v>SUE CARNELL</v>
      </c>
      <c r="D127" t="str">
        <f>VLOOKUP($B127,Numbers!$A:$E,3,FALSE)</f>
        <v>REI</v>
      </c>
      <c r="E127" s="52">
        <v>31.5</v>
      </c>
      <c r="F127" t="str">
        <f>VLOOKUP($B127,Numbers!$A:$E,4,FALSE)</f>
        <v>V35</v>
      </c>
      <c r="G127" t="str">
        <f>VLOOKUP($B127,Numbers!$A:$E,5,FALSE)</f>
        <v>Div 1</v>
      </c>
    </row>
    <row r="128" spans="1:7" ht="15">
      <c r="A128">
        <v>126</v>
      </c>
      <c r="B128">
        <v>637</v>
      </c>
      <c r="C128" t="str">
        <f>VLOOKUP($B128,Numbers!$A:$E,2,FALSE)</f>
        <v>JACQUELINE MILLETT*</v>
      </c>
      <c r="D128" t="str">
        <f>VLOOKUP($B128,Numbers!$A:$E,3,FALSE)</f>
        <v>STR</v>
      </c>
      <c r="E128" s="52">
        <v>31.55</v>
      </c>
      <c r="F128" t="str">
        <f>VLOOKUP($B128,Numbers!$A:$E,4,FALSE)</f>
        <v>V</v>
      </c>
      <c r="G128" t="str">
        <f>VLOOKUP($B128,Numbers!$A:$E,5,FALSE)</f>
        <v>Div 1</v>
      </c>
    </row>
    <row r="129" spans="1:7" ht="15">
      <c r="A129">
        <v>127</v>
      </c>
      <c r="B129">
        <v>178</v>
      </c>
      <c r="C129" t="str">
        <f>VLOOKUP($B129,Numbers!$A:$E,2,FALSE)</f>
        <v>KATE LANDE</v>
      </c>
      <c r="D129" t="str">
        <f>VLOOKUP($B129,Numbers!$A:$E,3,FALSE)</f>
        <v>FUL</v>
      </c>
      <c r="E129" s="52">
        <v>32.02</v>
      </c>
      <c r="F129" t="str">
        <f>VLOOKUP($B129,Numbers!$A:$E,4,FALSE)</f>
        <v>S</v>
      </c>
      <c r="G129" t="str">
        <f>VLOOKUP($B129,Numbers!$A:$E,5,FALSE)</f>
        <v>Div 1</v>
      </c>
    </row>
    <row r="130" spans="1:7" ht="15">
      <c r="A130">
        <v>128</v>
      </c>
      <c r="B130">
        <v>14</v>
      </c>
      <c r="C130" t="str">
        <f>VLOOKUP($B130,Numbers!$A:$E,2,FALSE)</f>
        <v>KRYSTAL NEWBURY*</v>
      </c>
      <c r="D130">
        <f>VLOOKUP($B130,Numbers!$A:$E,3,FALSE)</f>
        <v>26.2</v>
      </c>
      <c r="E130" s="52">
        <v>32.19</v>
      </c>
      <c r="F130" t="str">
        <f>VLOOKUP($B130,Numbers!$A:$E,4,FALSE)</f>
        <v>S</v>
      </c>
      <c r="G130" t="str">
        <f>VLOOKUP($B130,Numbers!$A:$E,5,FALSE)</f>
        <v>Div 1</v>
      </c>
    </row>
    <row r="131" spans="1:7" ht="15">
      <c r="A131">
        <v>129</v>
      </c>
      <c r="B131">
        <v>708</v>
      </c>
      <c r="C131" t="str">
        <f>VLOOKUP($B131,Numbers!$A:$E,2,FALSE)</f>
        <v>FIONA MAGOR</v>
      </c>
      <c r="D131" t="str">
        <f>VLOOKUP($B131,Numbers!$A:$E,3,FALSE)</f>
        <v>WW</v>
      </c>
      <c r="E131" s="52">
        <v>32.22</v>
      </c>
      <c r="F131" t="str">
        <f>VLOOKUP($B131,Numbers!$A:$E,4,FALSE)</f>
        <v>S</v>
      </c>
      <c r="G131" t="str">
        <f>VLOOKUP($B131,Numbers!$A:$E,5,FALSE)</f>
        <v>Div 1</v>
      </c>
    </row>
    <row r="132" spans="1:7" ht="15">
      <c r="A132">
        <v>130</v>
      </c>
      <c r="B132">
        <v>84</v>
      </c>
      <c r="C132" t="str">
        <f>VLOOKUP($B132,Numbers!$A:$E,2,FALSE)</f>
        <v>RACHEL BRUNSWICK</v>
      </c>
      <c r="D132" t="str">
        <f>VLOOKUP($B132,Numbers!$A:$E,3,FALSE)</f>
        <v>DMV</v>
      </c>
      <c r="E132" s="52">
        <v>32.25</v>
      </c>
      <c r="F132" t="str">
        <f>VLOOKUP($B132,Numbers!$A:$E,4,FALSE)</f>
        <v>V</v>
      </c>
      <c r="G132" t="str">
        <f>VLOOKUP($B132,Numbers!$A:$E,5,FALSE)</f>
        <v>Div 1</v>
      </c>
    </row>
    <row r="133" spans="1:7" ht="15">
      <c r="A133">
        <v>131</v>
      </c>
      <c r="B133">
        <v>718</v>
      </c>
      <c r="C133" t="str">
        <f>VLOOKUP($B133,Numbers!$A:$E,2,FALSE)</f>
        <v>SUE BUNN</v>
      </c>
      <c r="D133" t="str">
        <f>VLOOKUP($B133,Numbers!$A:$E,3,FALSE)</f>
        <v>WW</v>
      </c>
      <c r="E133" s="52">
        <v>32.26</v>
      </c>
      <c r="F133" t="str">
        <f>VLOOKUP($B133,Numbers!$A:$E,4,FALSE)</f>
        <v>V</v>
      </c>
      <c r="G133" t="str">
        <f>VLOOKUP($B133,Numbers!$A:$E,5,FALSE)</f>
        <v>Div 1</v>
      </c>
    </row>
    <row r="134" spans="1:7" ht="15">
      <c r="A134">
        <v>132</v>
      </c>
      <c r="B134">
        <v>38</v>
      </c>
      <c r="C134" t="str">
        <f>VLOOKUP($B134,Numbers!$A:$E,2,FALSE)</f>
        <v>VANESSA LINCOLN</v>
      </c>
      <c r="D134" t="str">
        <f>VLOOKUP($B134,Numbers!$A:$E,3,FALSE)</f>
        <v>C/C</v>
      </c>
      <c r="E134" s="52">
        <v>32.29</v>
      </c>
      <c r="F134" t="str">
        <f>VLOOKUP($B134,Numbers!$A:$E,4,FALSE)</f>
        <v>S</v>
      </c>
      <c r="G134" t="str">
        <f>VLOOKUP($B134,Numbers!$A:$E,5,FALSE)</f>
        <v>Div 1</v>
      </c>
    </row>
    <row r="135" spans="1:7" ht="15">
      <c r="A135">
        <v>133</v>
      </c>
      <c r="B135">
        <v>673</v>
      </c>
      <c r="C135" t="str">
        <f>VLOOKUP($B135,Numbers!$A:$E,2,FALSE)</f>
        <v>SHELLEY MARTIN</v>
      </c>
      <c r="D135" t="str">
        <f>VLOOKUP($B135,Numbers!$A:$E,3,FALSE)</f>
        <v>W4</v>
      </c>
      <c r="E135" s="52">
        <v>32.34</v>
      </c>
      <c r="F135" t="str">
        <f>VLOOKUP($B135,Numbers!$A:$E,4,FALSE)</f>
        <v>V35</v>
      </c>
      <c r="G135" t="str">
        <f>VLOOKUP($B135,Numbers!$A:$E,5,FALSE)</f>
        <v>Div 1</v>
      </c>
    </row>
    <row r="136" spans="1:7" ht="15">
      <c r="A136">
        <v>134</v>
      </c>
      <c r="B136">
        <v>143</v>
      </c>
      <c r="C136" t="str">
        <f>VLOOKUP($B136,Numbers!$A:$E,2,FALSE)</f>
        <v>CLARE OSBORNE</v>
      </c>
      <c r="D136" t="str">
        <f>VLOOKUP($B136,Numbers!$A:$E,3,FALSE)</f>
        <v>DUL</v>
      </c>
      <c r="E136" s="52">
        <v>33.04</v>
      </c>
      <c r="F136" t="str">
        <f>VLOOKUP($B136,Numbers!$A:$E,4,FALSE)</f>
        <v>V40</v>
      </c>
      <c r="G136" t="str">
        <f>VLOOKUP($B136,Numbers!$A:$E,5,FALSE)</f>
        <v>Div 1</v>
      </c>
    </row>
    <row r="137" spans="1:7" ht="15">
      <c r="A137">
        <v>135</v>
      </c>
      <c r="B137">
        <v>612</v>
      </c>
      <c r="C137" t="str">
        <f>VLOOKUP($B137,Numbers!$A:$E,2,FALSE)</f>
        <v>LYNDA CHASE</v>
      </c>
      <c r="D137" t="str">
        <f>VLOOKUP($B137,Numbers!$A:$E,3,FALSE)</f>
        <v>STR</v>
      </c>
      <c r="E137" s="52">
        <v>33.06</v>
      </c>
      <c r="F137" t="str">
        <f>VLOOKUP($B137,Numbers!$A:$E,4,FALSE)</f>
        <v>V</v>
      </c>
      <c r="G137" t="str">
        <f>VLOOKUP($B137,Numbers!$A:$E,5,FALSE)</f>
        <v>Div 1</v>
      </c>
    </row>
    <row r="138" spans="1:7" ht="15">
      <c r="A138">
        <v>136</v>
      </c>
      <c r="B138">
        <v>243</v>
      </c>
      <c r="C138" t="str">
        <f>VLOOKUP($B138,Numbers!$A:$E,2,FALSE)</f>
        <v>CARILINE GLYN</v>
      </c>
      <c r="D138" t="str">
        <f>VLOOKUP($B138,Numbers!$A:$E,3,FALSE)</f>
        <v>HW</v>
      </c>
      <c r="E138" s="52">
        <v>33.07</v>
      </c>
      <c r="F138" t="str">
        <f>VLOOKUP($B138,Numbers!$A:$E,4,FALSE)</f>
        <v>S</v>
      </c>
      <c r="G138" t="str">
        <f>VLOOKUP($B138,Numbers!$A:$E,5,FALSE)</f>
        <v>Div 1</v>
      </c>
    </row>
    <row r="139" spans="1:7" ht="15">
      <c r="A139">
        <v>137</v>
      </c>
      <c r="B139">
        <v>528</v>
      </c>
      <c r="C139" t="str">
        <f>VLOOKUP($B139,Numbers!$A:$E,2,FALSE)</f>
        <v>TRUDY KUHN</v>
      </c>
      <c r="D139" t="str">
        <f>VLOOKUP($B139,Numbers!$A:$E,3,FALSE)</f>
        <v>SLH</v>
      </c>
      <c r="E139" s="52">
        <v>33.09</v>
      </c>
      <c r="F139" t="str">
        <f>VLOOKUP($B139,Numbers!$A:$E,4,FALSE)</f>
        <v>V</v>
      </c>
      <c r="G139" t="str">
        <f>VLOOKUP($B139,Numbers!$A:$E,5,FALSE)</f>
        <v>Div 1</v>
      </c>
    </row>
    <row r="140" spans="1:7" ht="15">
      <c r="A140">
        <v>138</v>
      </c>
      <c r="B140">
        <v>393</v>
      </c>
      <c r="C140" t="str">
        <f>VLOOKUP($B140,Numbers!$A:$E,2,FALSE)</f>
        <v>HEATHER MARTINGEL</v>
      </c>
      <c r="D140" t="str">
        <f>VLOOKUP($B140,Numbers!$A:$E,3,FALSE)</f>
        <v>RAN</v>
      </c>
      <c r="E140" s="52">
        <v>33.1</v>
      </c>
      <c r="F140" t="str">
        <f>VLOOKUP($B140,Numbers!$A:$E,4,FALSE)</f>
        <v>V</v>
      </c>
      <c r="G140" t="str">
        <f>VLOOKUP($B140,Numbers!$A:$E,5,FALSE)</f>
        <v>Div 1</v>
      </c>
    </row>
    <row r="141" spans="1:7" ht="15">
      <c r="A141">
        <v>139</v>
      </c>
      <c r="B141">
        <v>52</v>
      </c>
      <c r="C141" t="str">
        <f>VLOOKUP($B141,Numbers!$A:$E,2,FALSE)</f>
        <v>SANDRINE GONNET??(46)</v>
      </c>
      <c r="D141" t="str">
        <f>VLOOKUP($B141,Numbers!$A:$E,3,FALSE)</f>
        <v>C/C</v>
      </c>
      <c r="E141" s="52">
        <v>33.14</v>
      </c>
      <c r="F141" t="str">
        <f>VLOOKUP($B141,Numbers!$A:$E,4,FALSE)</f>
        <v>V</v>
      </c>
      <c r="G141" t="str">
        <f>VLOOKUP($B141,Numbers!$A:$E,5,FALSE)</f>
        <v>Div 1</v>
      </c>
    </row>
    <row r="142" spans="1:7" ht="15">
      <c r="A142">
        <v>140</v>
      </c>
      <c r="B142">
        <v>149</v>
      </c>
      <c r="C142" t="str">
        <f>VLOOKUP($B142,Numbers!$A:$E,2,FALSE)</f>
        <v>RUKI SIDHWA</v>
      </c>
      <c r="D142" t="str">
        <f>VLOOKUP($B142,Numbers!$A:$E,3,FALSE)</f>
        <v>DUL</v>
      </c>
      <c r="E142" s="52">
        <v>33.17</v>
      </c>
      <c r="F142" t="str">
        <f>VLOOKUP($B142,Numbers!$A:$E,4,FALSE)</f>
        <v>V45</v>
      </c>
      <c r="G142" t="str">
        <f>VLOOKUP($B142,Numbers!$A:$E,5,FALSE)</f>
        <v>Div 1</v>
      </c>
    </row>
    <row r="143" spans="1:7" ht="15">
      <c r="A143">
        <v>141</v>
      </c>
      <c r="B143">
        <v>193</v>
      </c>
      <c r="C143" t="str">
        <f>VLOOKUP($B143,Numbers!$A:$E,2,FALSE)</f>
        <v>CHRISTINA GREENHALGH*</v>
      </c>
      <c r="D143" t="str">
        <f>VLOOKUP($B143,Numbers!$A:$E,3,FALSE)</f>
        <v>FUL</v>
      </c>
      <c r="E143" s="52">
        <v>33.2</v>
      </c>
      <c r="F143" t="str">
        <f>VLOOKUP($B143,Numbers!$A:$E,4,FALSE)</f>
        <v>V</v>
      </c>
      <c r="G143" t="str">
        <f>VLOOKUP($B143,Numbers!$A:$E,5,FALSE)</f>
        <v>Div 1</v>
      </c>
    </row>
    <row r="144" spans="1:7" ht="15">
      <c r="A144">
        <v>142</v>
      </c>
      <c r="B144">
        <v>246</v>
      </c>
      <c r="C144" t="str">
        <f>VLOOKUP($B144,Numbers!$A:$E,2,FALSE)</f>
        <v>ROWENA HORNSHAW</v>
      </c>
      <c r="D144" t="str">
        <f>VLOOKUP($B144,Numbers!$A:$E,3,FALSE)</f>
        <v>HW</v>
      </c>
      <c r="E144" s="52">
        <v>33.24</v>
      </c>
      <c r="F144" t="str">
        <f>VLOOKUP($B144,Numbers!$A:$E,4,FALSE)</f>
        <v>S</v>
      </c>
      <c r="G144" t="str">
        <f>VLOOKUP($B144,Numbers!$A:$E,5,FALSE)</f>
        <v>Div 1</v>
      </c>
    </row>
    <row r="145" spans="1:7" ht="15">
      <c r="A145">
        <v>143</v>
      </c>
      <c r="B145">
        <v>247</v>
      </c>
      <c r="C145" t="str">
        <f>VLOOKUP($B145,Numbers!$A:$E,2,FALSE)</f>
        <v>HEATHER LETLEY</v>
      </c>
      <c r="D145" t="str">
        <f>VLOOKUP($B145,Numbers!$A:$E,3,FALSE)</f>
        <v>HW</v>
      </c>
      <c r="E145" s="52">
        <v>33.38</v>
      </c>
      <c r="F145" t="str">
        <f>VLOOKUP($B145,Numbers!$A:$E,4,FALSE)</f>
        <v>S</v>
      </c>
      <c r="G145" t="str">
        <f>VLOOKUP($B145,Numbers!$A:$E,5,FALSE)</f>
        <v>Div 1</v>
      </c>
    </row>
    <row r="146" spans="1:7" ht="15">
      <c r="A146">
        <v>144</v>
      </c>
      <c r="B146">
        <v>773</v>
      </c>
      <c r="C146" t="str">
        <f>VLOOKUP($B146,Numbers!$A:$E,2,FALSE)</f>
        <v>OLIA PRICE</v>
      </c>
      <c r="D146" t="str">
        <f>VLOOKUP($B146,Numbers!$A:$E,3,FALSE)</f>
        <v>WOK</v>
      </c>
      <c r="E146" s="52">
        <v>33.42</v>
      </c>
      <c r="F146" t="str">
        <f>VLOOKUP($B146,Numbers!$A:$E,4,FALSE)</f>
        <v>V55</v>
      </c>
      <c r="G146" t="str">
        <f>VLOOKUP($B146,Numbers!$A:$E,5,FALSE)</f>
        <v>Div 1</v>
      </c>
    </row>
    <row r="147" spans="1:7" ht="15">
      <c r="A147">
        <v>145</v>
      </c>
      <c r="B147">
        <v>95</v>
      </c>
      <c r="C147" t="str">
        <f>VLOOKUP($B147,Numbers!$A:$E,2,FALSE)</f>
        <v>JANE WEEDEN*</v>
      </c>
      <c r="D147" t="str">
        <f>VLOOKUP($B147,Numbers!$A:$E,3,FALSE)</f>
        <v>DMV</v>
      </c>
      <c r="E147" s="52">
        <v>33.58</v>
      </c>
      <c r="F147" t="str">
        <f>VLOOKUP($B147,Numbers!$A:$E,4,FALSE)</f>
        <v>V</v>
      </c>
      <c r="G147" t="str">
        <f>VLOOKUP($B147,Numbers!$A:$E,5,FALSE)</f>
        <v>Div 1</v>
      </c>
    </row>
    <row r="148" spans="1:7" ht="15">
      <c r="A148">
        <v>146</v>
      </c>
      <c r="B148">
        <v>726</v>
      </c>
      <c r="C148" t="str">
        <f>VLOOKUP($B148,Numbers!$A:$E,2,FALSE)</f>
        <v>CAROLINE FERRARI</v>
      </c>
      <c r="D148" t="str">
        <f>VLOOKUP($B148,Numbers!$A:$E,3,FALSE)</f>
        <v>WW</v>
      </c>
      <c r="E148" s="52">
        <v>34.15</v>
      </c>
      <c r="F148" t="str">
        <f>VLOOKUP($B148,Numbers!$A:$E,4,FALSE)</f>
        <v>V</v>
      </c>
      <c r="G148" t="str">
        <f>VLOOKUP($B148,Numbers!$A:$E,5,FALSE)</f>
        <v>Div 1</v>
      </c>
    </row>
    <row r="149" spans="1:7" ht="15">
      <c r="A149">
        <v>147</v>
      </c>
      <c r="B149">
        <v>636</v>
      </c>
      <c r="C149" t="str">
        <f>VLOOKUP($B149,Numbers!$A:$E,2,FALSE)</f>
        <v>NATASHA PARRY*</v>
      </c>
      <c r="D149" t="str">
        <f>VLOOKUP($B149,Numbers!$A:$E,3,FALSE)</f>
        <v>STR</v>
      </c>
      <c r="E149" s="52">
        <v>34.2</v>
      </c>
      <c r="F149" t="str">
        <f>VLOOKUP($B149,Numbers!$A:$E,4,FALSE)</f>
        <v>S</v>
      </c>
      <c r="G149" t="str">
        <f>VLOOKUP($B149,Numbers!$A:$E,5,FALSE)</f>
        <v>Div 1</v>
      </c>
    </row>
    <row r="150" spans="1:7" ht="15">
      <c r="A150">
        <v>148</v>
      </c>
      <c r="B150">
        <v>7</v>
      </c>
      <c r="C150" t="str">
        <f>VLOOKUP($B150,Numbers!$A:$E,2,FALSE)</f>
        <v>NIKKI DE SOUSA</v>
      </c>
      <c r="D150">
        <f>VLOOKUP($B150,Numbers!$A:$E,3,FALSE)</f>
        <v>26.2</v>
      </c>
      <c r="E150" s="52">
        <v>34.22</v>
      </c>
      <c r="F150" t="str">
        <f>VLOOKUP($B150,Numbers!$A:$E,4,FALSE)</f>
        <v>V</v>
      </c>
      <c r="G150" t="str">
        <f>VLOOKUP($B150,Numbers!$A:$E,5,FALSE)</f>
        <v>Div 1</v>
      </c>
    </row>
    <row r="151" spans="1:7" ht="15">
      <c r="A151">
        <v>149</v>
      </c>
      <c r="B151">
        <v>4</v>
      </c>
      <c r="C151" t="str">
        <f>VLOOKUP($B151,Numbers!$A:$E,2,FALSE)</f>
        <v>ZOE WINGFIELD</v>
      </c>
      <c r="D151">
        <f>VLOOKUP($B151,Numbers!$A:$E,3,FALSE)</f>
        <v>26.2</v>
      </c>
      <c r="E151" s="52">
        <v>34.39</v>
      </c>
      <c r="F151" t="str">
        <f>VLOOKUP($B151,Numbers!$A:$E,4,FALSE)</f>
        <v>V</v>
      </c>
      <c r="G151" t="str">
        <f>VLOOKUP($B151,Numbers!$A:$E,5,FALSE)</f>
        <v>Div 1</v>
      </c>
    </row>
    <row r="152" spans="1:7" ht="15.75">
      <c r="A152" s="56">
        <v>150</v>
      </c>
      <c r="B152" s="56">
        <v>521</v>
      </c>
      <c r="C152" s="56" t="str">
        <f>VLOOKUP($B152,Numbers!$A:$E,2,FALSE)</f>
        <v>CARMEN FRANCESCH</v>
      </c>
      <c r="D152" s="56" t="str">
        <f>VLOOKUP($B152,Numbers!$A:$E,3,FALSE)</f>
        <v>SLH</v>
      </c>
      <c r="E152" s="65">
        <v>35.13</v>
      </c>
      <c r="F152" s="56" t="str">
        <f>VLOOKUP($B152,Numbers!$A:$E,4,FALSE)</f>
        <v>V</v>
      </c>
      <c r="G152" s="56" t="str">
        <f>VLOOKUP($B152,Numbers!$A:$E,5,FALSE)</f>
        <v>Div 1</v>
      </c>
    </row>
    <row r="153" spans="1:7" ht="15.75">
      <c r="A153" s="56">
        <v>151</v>
      </c>
      <c r="B153" s="56">
        <v>684</v>
      </c>
      <c r="C153" s="56" t="str">
        <f>VLOOKUP($B153,Numbers!$A:$E,2,FALSE)</f>
        <v>ALISON TAYLOR</v>
      </c>
      <c r="D153" s="56" t="str">
        <f>VLOOKUP($B153,Numbers!$A:$E,3,FALSE)</f>
        <v>W4</v>
      </c>
      <c r="E153" s="65">
        <v>35.35</v>
      </c>
      <c r="F153" s="56" t="str">
        <f>VLOOKUP($B153,Numbers!$A:$E,4,FALSE)</f>
        <v>V35</v>
      </c>
      <c r="G153" s="56" t="str">
        <f>VLOOKUP($B153,Numbers!$A:$E,5,FALSE)</f>
        <v>Div 1</v>
      </c>
    </row>
    <row r="154" spans="1:7" ht="15.75">
      <c r="A154" s="56">
        <v>152</v>
      </c>
      <c r="B154" s="56">
        <v>9</v>
      </c>
      <c r="C154" s="56" t="str">
        <f>VLOOKUP($B154,Numbers!$A:$E,2,FALSE)</f>
        <v>CARMELLA PENGELLY</v>
      </c>
      <c r="D154" s="56">
        <f>VLOOKUP($B154,Numbers!$A:$E,3,FALSE)</f>
        <v>26.2</v>
      </c>
      <c r="E154" s="65">
        <v>35.47</v>
      </c>
      <c r="F154" s="56" t="str">
        <f>VLOOKUP($B154,Numbers!$A:$E,4,FALSE)</f>
        <v>V</v>
      </c>
      <c r="G154" s="56" t="str">
        <f>VLOOKUP($B154,Numbers!$A:$E,5,FALSE)</f>
        <v>Div 1</v>
      </c>
    </row>
    <row r="155" spans="1:7" ht="15.75">
      <c r="A155" s="56">
        <v>153</v>
      </c>
      <c r="B155" s="56">
        <v>133</v>
      </c>
      <c r="C155" s="56" t="str">
        <f>VLOOKUP($B155,Numbers!$A:$E,2,FALSE)</f>
        <v>STEPHANIE BURCHILL</v>
      </c>
      <c r="D155" s="56" t="str">
        <f>VLOOKUP($B155,Numbers!$A:$E,3,FALSE)</f>
        <v>DUL</v>
      </c>
      <c r="E155" s="65">
        <v>35.53</v>
      </c>
      <c r="F155" s="56" t="str">
        <f>VLOOKUP($B155,Numbers!$A:$E,4,FALSE)</f>
        <v>V55</v>
      </c>
      <c r="G155" s="56" t="str">
        <f>VLOOKUP($B155,Numbers!$A:$E,5,FALSE)</f>
        <v>Div 1</v>
      </c>
    </row>
    <row r="156" spans="1:7" ht="15.75">
      <c r="A156" s="56">
        <v>154</v>
      </c>
      <c r="B156" s="56">
        <v>739</v>
      </c>
      <c r="C156" s="56" t="str">
        <f>VLOOKUP($B156,Numbers!$A:$E,2,FALSE)</f>
        <v>ANDREA BARATH*</v>
      </c>
      <c r="D156" s="56" t="str">
        <f>VLOOKUP($B156,Numbers!$A:$E,3,FALSE)</f>
        <v>WW</v>
      </c>
      <c r="E156" s="65">
        <v>35.57</v>
      </c>
      <c r="F156" s="56" t="str">
        <f>VLOOKUP($B156,Numbers!$A:$E,4,FALSE)</f>
        <v>S</v>
      </c>
      <c r="G156" s="56" t="str">
        <f>VLOOKUP($B156,Numbers!$A:$E,5,FALSE)</f>
        <v>Div 1</v>
      </c>
    </row>
    <row r="157" spans="1:7" ht="15.75">
      <c r="A157" s="56">
        <v>155</v>
      </c>
      <c r="B157" s="56">
        <v>6</v>
      </c>
      <c r="C157" s="56" t="str">
        <f>VLOOKUP($B157,Numbers!$A:$E,2,FALSE)</f>
        <v>ANN BATH</v>
      </c>
      <c r="D157" s="56">
        <f>VLOOKUP($B157,Numbers!$A:$E,3,FALSE)</f>
        <v>26.2</v>
      </c>
      <c r="E157" s="65">
        <v>37.01</v>
      </c>
      <c r="F157" s="56" t="str">
        <f>VLOOKUP($B157,Numbers!$A:$E,4,FALSE)</f>
        <v>V</v>
      </c>
      <c r="G157" s="56" t="str">
        <f>VLOOKUP($B157,Numbers!$A:$E,5,FALSE)</f>
        <v>Div 1</v>
      </c>
    </row>
    <row r="158" spans="1:7" ht="15.75">
      <c r="A158" s="56">
        <v>156</v>
      </c>
      <c r="B158" s="56">
        <v>380</v>
      </c>
      <c r="C158" s="56" t="str">
        <f>VLOOKUP($B158,Numbers!$A:$E,2,FALSE)</f>
        <v>TASMIN BURLAND</v>
      </c>
      <c r="D158" s="56" t="str">
        <f>VLOOKUP($B158,Numbers!$A:$E,3,FALSE)</f>
        <v>RAN</v>
      </c>
      <c r="E158" s="65">
        <v>37.03</v>
      </c>
      <c r="F158" s="56" t="str">
        <f>VLOOKUP($B158,Numbers!$A:$E,4,FALSE)</f>
        <v>V</v>
      </c>
      <c r="G158" s="56" t="str">
        <f>VLOOKUP($B158,Numbers!$A:$E,5,FALSE)</f>
        <v>Div 1</v>
      </c>
    </row>
    <row r="159" spans="1:7" ht="15.75">
      <c r="A159" s="56">
        <v>157</v>
      </c>
      <c r="B159" s="56">
        <v>622</v>
      </c>
      <c r="C159" s="56" t="str">
        <f>VLOOKUP($B159,Numbers!$A:$E,2,FALSE)</f>
        <v>CHRIS GLEW</v>
      </c>
      <c r="D159" s="56" t="str">
        <f>VLOOKUP($B159,Numbers!$A:$E,3,FALSE)</f>
        <v>STR</v>
      </c>
      <c r="E159" s="65">
        <v>38.01</v>
      </c>
      <c r="F159" s="56" t="str">
        <f>VLOOKUP($B159,Numbers!$A:$E,4,FALSE)</f>
        <v>V</v>
      </c>
      <c r="G159" s="56" t="str">
        <f>VLOOKUP($B159,Numbers!$A:$E,5,FALSE)</f>
        <v>Div 1</v>
      </c>
    </row>
    <row r="160" spans="1:7" ht="15.75">
      <c r="A160" s="56" t="s">
        <v>1134</v>
      </c>
      <c r="B160" s="56">
        <v>29</v>
      </c>
      <c r="C160" s="56" t="str">
        <f>VLOOKUP($B160,Numbers!$A:$E,2,FALSE)</f>
        <v>MARIA CENALMORE*</v>
      </c>
      <c r="D160" s="56">
        <f>VLOOKUP($B160,Numbers!$A:$E,3,FALSE)</f>
        <v>26.2</v>
      </c>
      <c r="E160" s="65">
        <v>38.09</v>
      </c>
      <c r="F160" s="56" t="str">
        <f>VLOOKUP($B160,Numbers!$A:$E,4,FALSE)</f>
        <v>V GUEST</v>
      </c>
      <c r="G160" s="56" t="str">
        <f>VLOOKUP($B160,Numbers!$A:$E,5,FALSE)</f>
        <v>Div 1</v>
      </c>
    </row>
    <row r="161" spans="1:7" ht="15.75">
      <c r="A161" s="56">
        <v>158</v>
      </c>
      <c r="B161" s="56">
        <v>509</v>
      </c>
      <c r="C161" s="56" t="str">
        <f>VLOOKUP($B161,Numbers!$A:$E,2,FALSE)</f>
        <v>EMMA HARKINS</v>
      </c>
      <c r="D161" s="56" t="str">
        <f>VLOOKUP($B161,Numbers!$A:$E,3,FALSE)</f>
        <v>SLH</v>
      </c>
      <c r="E161" s="65">
        <v>38.35</v>
      </c>
      <c r="F161" s="56" t="str">
        <f>VLOOKUP($B161,Numbers!$A:$E,4,FALSE)</f>
        <v>S</v>
      </c>
      <c r="G161" s="56" t="str">
        <f>VLOOKUP($B161,Numbers!$A:$E,5,FALSE)</f>
        <v>Div 1</v>
      </c>
    </row>
    <row r="162" spans="1:7" ht="15.75">
      <c r="A162" s="56">
        <v>159</v>
      </c>
      <c r="B162" s="56">
        <v>138</v>
      </c>
      <c r="C162" s="56" t="str">
        <f>VLOOKUP($B162,Numbers!$A:$E,2,FALSE)</f>
        <v>JO HEWETT</v>
      </c>
      <c r="D162" s="56" t="str">
        <f>VLOOKUP($B162,Numbers!$A:$E,3,FALSE)</f>
        <v>DUL</v>
      </c>
      <c r="E162" s="65">
        <v>40.09</v>
      </c>
      <c r="F162" s="56" t="str">
        <f>VLOOKUP($B162,Numbers!$A:$E,4,FALSE)</f>
        <v>V40</v>
      </c>
      <c r="G162" s="56" t="str">
        <f>VLOOKUP($B162,Numbers!$A:$E,5,FALSE)</f>
        <v>Div 1</v>
      </c>
    </row>
    <row r="163" ht="15.75">
      <c r="A163" s="56"/>
    </row>
  </sheetData>
  <sheetProtection/>
  <autoFilter ref="A1:G200">
    <sortState ref="A2:G163">
      <sortCondition sortBy="value" ref="A2:A16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0">
      <selection activeCell="C63" sqref="C63"/>
    </sheetView>
  </sheetViews>
  <sheetFormatPr defaultColWidth="8.88671875" defaultRowHeight="15"/>
  <cols>
    <col min="2" max="2" width="9.77734375" style="0" customWidth="1"/>
    <col min="3" max="3" width="9.5546875" style="0" customWidth="1"/>
    <col min="5" max="5" width="9.6640625" style="0" customWidth="1"/>
    <col min="6" max="6" width="7.88671875" style="0" customWidth="1"/>
    <col min="7" max="7" width="7.99609375" style="0" customWidth="1"/>
    <col min="8" max="8" width="7.6640625" style="0" customWidth="1"/>
    <col min="9" max="9" width="8.21484375" style="0" customWidth="1"/>
    <col min="10" max="10" width="7.6640625" style="0" customWidth="1"/>
  </cols>
  <sheetData>
    <row r="1" spans="1:10" ht="15.75">
      <c r="A1" t="s">
        <v>1053</v>
      </c>
      <c r="E1" t="s">
        <v>1185</v>
      </c>
      <c r="J1" s="56"/>
    </row>
    <row r="2" ht="15">
      <c r="D2" s="54"/>
    </row>
    <row r="3" spans="1:11" ht="15.75">
      <c r="A3" s="39"/>
      <c r="B3" s="56" t="s">
        <v>1152</v>
      </c>
      <c r="C3" s="56" t="s">
        <v>1157</v>
      </c>
      <c r="D3" s="56" t="s">
        <v>26</v>
      </c>
      <c r="E3" s="56" t="s">
        <v>1158</v>
      </c>
      <c r="F3" s="56" t="s">
        <v>1161</v>
      </c>
      <c r="G3" s="56" t="s">
        <v>1138</v>
      </c>
      <c r="H3" s="56" t="s">
        <v>1164</v>
      </c>
      <c r="I3" s="56" t="s">
        <v>1168</v>
      </c>
      <c r="J3" s="56" t="s">
        <v>1170</v>
      </c>
      <c r="K3" s="56" t="s">
        <v>1140</v>
      </c>
    </row>
    <row r="4" spans="1:11" ht="15.75">
      <c r="A4" s="39">
        <v>1</v>
      </c>
      <c r="B4" s="53">
        <v>35</v>
      </c>
      <c r="C4" s="53">
        <v>22</v>
      </c>
      <c r="D4" s="53">
        <v>45</v>
      </c>
      <c r="E4" s="53">
        <v>9</v>
      </c>
      <c r="F4" s="53">
        <v>2</v>
      </c>
      <c r="G4" s="53">
        <v>12</v>
      </c>
      <c r="H4" s="53">
        <v>5</v>
      </c>
      <c r="I4" s="53">
        <v>19</v>
      </c>
      <c r="J4" s="53">
        <v>1</v>
      </c>
      <c r="K4" s="53">
        <v>4</v>
      </c>
    </row>
    <row r="5" spans="1:11" ht="15.75">
      <c r="A5" s="39">
        <v>2</v>
      </c>
      <c r="B5" s="53">
        <v>39</v>
      </c>
      <c r="C5" s="53">
        <v>24</v>
      </c>
      <c r="D5" s="53">
        <v>102</v>
      </c>
      <c r="E5" s="53">
        <v>17</v>
      </c>
      <c r="F5" s="53">
        <v>10</v>
      </c>
      <c r="G5" s="53">
        <v>14</v>
      </c>
      <c r="H5" s="53">
        <v>16</v>
      </c>
      <c r="I5" s="53">
        <v>46</v>
      </c>
      <c r="J5" s="53">
        <v>6</v>
      </c>
      <c r="K5" s="53">
        <v>25</v>
      </c>
    </row>
    <row r="6" spans="1:11" ht="15.75">
      <c r="A6" s="39">
        <v>3</v>
      </c>
      <c r="B6" s="53">
        <v>51</v>
      </c>
      <c r="C6" s="53">
        <v>58</v>
      </c>
      <c r="D6" s="53">
        <v>120</v>
      </c>
      <c r="E6" s="53">
        <v>20</v>
      </c>
      <c r="F6" s="53">
        <v>43</v>
      </c>
      <c r="G6" s="53">
        <v>29</v>
      </c>
      <c r="H6" s="53">
        <v>18</v>
      </c>
      <c r="I6" s="53">
        <v>53</v>
      </c>
      <c r="J6" s="53">
        <v>13</v>
      </c>
      <c r="K6" s="53">
        <v>34</v>
      </c>
    </row>
    <row r="7" spans="1:11" ht="15.75">
      <c r="A7" s="39">
        <v>4</v>
      </c>
      <c r="B7" s="53">
        <v>65</v>
      </c>
      <c r="C7" s="53">
        <v>69</v>
      </c>
      <c r="D7" s="53">
        <v>130</v>
      </c>
      <c r="E7" s="53">
        <v>32</v>
      </c>
      <c r="F7" s="53">
        <v>54</v>
      </c>
      <c r="G7" s="53">
        <v>31</v>
      </c>
      <c r="H7" s="53">
        <v>21</v>
      </c>
      <c r="I7" s="53">
        <v>60</v>
      </c>
      <c r="J7" s="53">
        <v>23</v>
      </c>
      <c r="K7" s="53">
        <v>52</v>
      </c>
    </row>
    <row r="8" spans="1:11" ht="15.75">
      <c r="A8" s="39">
        <v>5</v>
      </c>
      <c r="B8" s="53">
        <v>92</v>
      </c>
      <c r="C8" s="53">
        <v>70</v>
      </c>
      <c r="D8" s="53">
        <v>145</v>
      </c>
      <c r="E8" s="53">
        <v>49</v>
      </c>
      <c r="F8" s="55">
        <v>73</v>
      </c>
      <c r="G8" s="53">
        <v>63</v>
      </c>
      <c r="H8" s="53">
        <v>41</v>
      </c>
      <c r="I8" s="53">
        <v>75</v>
      </c>
      <c r="J8" s="53">
        <v>64</v>
      </c>
      <c r="K8" s="53">
        <v>100</v>
      </c>
    </row>
    <row r="9" spans="1:11" ht="15.75">
      <c r="A9" s="39" t="s">
        <v>1050</v>
      </c>
      <c r="B9">
        <f aca="true" t="shared" si="0" ref="B9:K9">SUM(B4:B8)</f>
        <v>282</v>
      </c>
      <c r="C9">
        <f t="shared" si="0"/>
        <v>243</v>
      </c>
      <c r="D9">
        <f t="shared" si="0"/>
        <v>542</v>
      </c>
      <c r="E9">
        <f t="shared" si="0"/>
        <v>127</v>
      </c>
      <c r="F9" s="56">
        <f t="shared" si="0"/>
        <v>182</v>
      </c>
      <c r="G9">
        <f t="shared" si="0"/>
        <v>149</v>
      </c>
      <c r="H9">
        <f t="shared" si="0"/>
        <v>101</v>
      </c>
      <c r="I9">
        <f t="shared" si="0"/>
        <v>253</v>
      </c>
      <c r="J9">
        <f t="shared" si="0"/>
        <v>107</v>
      </c>
      <c r="K9">
        <f t="shared" si="0"/>
        <v>215</v>
      </c>
    </row>
    <row r="10" spans="1:11" ht="15.75">
      <c r="A10" s="39" t="s">
        <v>1051</v>
      </c>
      <c r="B10" s="67">
        <v>14</v>
      </c>
      <c r="C10" s="39">
        <v>11</v>
      </c>
      <c r="D10" s="67">
        <v>21</v>
      </c>
      <c r="E10" s="39">
        <v>4</v>
      </c>
      <c r="F10" s="39">
        <v>7</v>
      </c>
      <c r="G10" s="39">
        <v>6</v>
      </c>
      <c r="H10" s="39">
        <v>1</v>
      </c>
      <c r="I10" s="39">
        <v>12</v>
      </c>
      <c r="J10" s="39">
        <v>2</v>
      </c>
      <c r="K10" s="39">
        <v>9</v>
      </c>
    </row>
    <row r="11" spans="2:11" ht="15">
      <c r="B11" t="s">
        <v>1142</v>
      </c>
      <c r="C11" t="s">
        <v>1142</v>
      </c>
      <c r="D11" t="s">
        <v>1142</v>
      </c>
      <c r="E11" t="s">
        <v>1142</v>
      </c>
      <c r="F11" t="s">
        <v>1142</v>
      </c>
      <c r="G11" t="s">
        <v>1142</v>
      </c>
      <c r="H11" t="s">
        <v>1142</v>
      </c>
      <c r="I11" t="s">
        <v>1142</v>
      </c>
      <c r="J11" t="s">
        <v>1142</v>
      </c>
      <c r="K11" t="s">
        <v>1142</v>
      </c>
    </row>
    <row r="13" spans="2:11" ht="15.75">
      <c r="B13" s="56" t="s">
        <v>1172</v>
      </c>
      <c r="C13" s="56" t="s">
        <v>1175</v>
      </c>
      <c r="D13" s="56" t="s">
        <v>1178</v>
      </c>
      <c r="E13" s="56" t="s">
        <v>1182</v>
      </c>
      <c r="F13" s="67" t="s">
        <v>393</v>
      </c>
      <c r="G13" s="56" t="s">
        <v>1153</v>
      </c>
      <c r="H13" s="56" t="s">
        <v>1154</v>
      </c>
      <c r="I13" s="56" t="s">
        <v>1155</v>
      </c>
      <c r="J13" s="56" t="s">
        <v>1156</v>
      </c>
      <c r="K13" s="56"/>
    </row>
    <row r="14" spans="2:11" ht="15.75">
      <c r="B14" s="53">
        <v>15</v>
      </c>
      <c r="C14" s="53">
        <v>7</v>
      </c>
      <c r="D14" s="53">
        <v>11</v>
      </c>
      <c r="E14" s="53">
        <v>3</v>
      </c>
      <c r="F14" s="53">
        <v>117</v>
      </c>
      <c r="G14" s="55">
        <v>113</v>
      </c>
      <c r="H14" s="55">
        <v>153</v>
      </c>
      <c r="I14" s="55">
        <v>71</v>
      </c>
      <c r="J14" s="55">
        <v>110</v>
      </c>
      <c r="K14" s="62"/>
    </row>
    <row r="15" spans="2:11" ht="15.75">
      <c r="B15" s="53">
        <v>38</v>
      </c>
      <c r="C15" s="53">
        <v>26</v>
      </c>
      <c r="D15" s="53">
        <v>28</v>
      </c>
      <c r="E15" s="53">
        <v>8</v>
      </c>
      <c r="F15" s="53">
        <v>129</v>
      </c>
      <c r="G15" s="55">
        <v>118</v>
      </c>
      <c r="H15" s="55">
        <v>156</v>
      </c>
      <c r="I15" s="55">
        <v>72</v>
      </c>
      <c r="J15" s="55">
        <v>123</v>
      </c>
      <c r="K15" s="62"/>
    </row>
    <row r="16" spans="2:11" ht="15.75">
      <c r="B16" s="53">
        <v>42</v>
      </c>
      <c r="C16" s="53">
        <v>33</v>
      </c>
      <c r="D16" s="53">
        <v>56</v>
      </c>
      <c r="E16" s="53">
        <v>27</v>
      </c>
      <c r="F16" s="53">
        <v>131</v>
      </c>
      <c r="G16" s="55">
        <v>128</v>
      </c>
      <c r="H16" s="55">
        <v>159</v>
      </c>
      <c r="I16" s="55">
        <v>80</v>
      </c>
      <c r="J16" s="55">
        <v>124</v>
      </c>
      <c r="K16" s="62"/>
    </row>
    <row r="17" spans="2:11" ht="15.75">
      <c r="B17" s="53">
        <v>48</v>
      </c>
      <c r="C17" s="53">
        <v>36</v>
      </c>
      <c r="D17" s="53">
        <v>58</v>
      </c>
      <c r="E17" s="53">
        <v>30</v>
      </c>
      <c r="F17" s="53">
        <v>146</v>
      </c>
      <c r="G17" s="55">
        <v>148</v>
      </c>
      <c r="H17" s="55">
        <v>169</v>
      </c>
      <c r="I17" s="55">
        <v>89</v>
      </c>
      <c r="J17" s="55">
        <v>132</v>
      </c>
      <c r="K17" s="62"/>
    </row>
    <row r="18" spans="2:11" ht="15.75">
      <c r="B18" s="53">
        <v>81</v>
      </c>
      <c r="C18" s="53">
        <v>37</v>
      </c>
      <c r="D18" s="53">
        <v>62</v>
      </c>
      <c r="E18" s="53">
        <v>47</v>
      </c>
      <c r="F18" s="53">
        <v>155</v>
      </c>
      <c r="G18" s="55">
        <v>149</v>
      </c>
      <c r="H18" s="55">
        <v>169</v>
      </c>
      <c r="I18" s="55">
        <v>106</v>
      </c>
      <c r="J18" s="55">
        <v>139</v>
      </c>
      <c r="K18" s="62"/>
    </row>
    <row r="19" spans="2:11" ht="15.75">
      <c r="B19">
        <f aca="true" t="shared" si="1" ref="B19:J19">SUM(B14:B18)</f>
        <v>224</v>
      </c>
      <c r="C19">
        <f t="shared" si="1"/>
        <v>139</v>
      </c>
      <c r="D19">
        <f t="shared" si="1"/>
        <v>215</v>
      </c>
      <c r="E19">
        <f t="shared" si="1"/>
        <v>115</v>
      </c>
      <c r="F19">
        <f t="shared" si="1"/>
        <v>678</v>
      </c>
      <c r="G19" s="56">
        <f t="shared" si="1"/>
        <v>656</v>
      </c>
      <c r="H19" s="56">
        <f t="shared" si="1"/>
        <v>806</v>
      </c>
      <c r="I19" s="56">
        <f t="shared" si="1"/>
        <v>418</v>
      </c>
      <c r="J19" s="56">
        <f t="shared" si="1"/>
        <v>628</v>
      </c>
      <c r="K19" s="56"/>
    </row>
    <row r="20" spans="2:10" ht="15.75">
      <c r="B20" s="39">
        <v>10</v>
      </c>
      <c r="C20" s="39">
        <v>5</v>
      </c>
      <c r="D20" s="39">
        <v>8</v>
      </c>
      <c r="E20" s="39">
        <v>3</v>
      </c>
      <c r="F20" s="67">
        <v>29</v>
      </c>
      <c r="G20" s="56">
        <v>27</v>
      </c>
      <c r="H20" s="56">
        <v>36</v>
      </c>
      <c r="I20" s="67">
        <v>16</v>
      </c>
      <c r="J20" s="62">
        <v>25</v>
      </c>
    </row>
    <row r="21" spans="2:10" ht="15">
      <c r="B21" t="s">
        <v>1142</v>
      </c>
      <c r="C21" t="s">
        <v>1142</v>
      </c>
      <c r="D21" t="s">
        <v>1142</v>
      </c>
      <c r="E21" t="s">
        <v>1142</v>
      </c>
      <c r="F21" t="s">
        <v>1142</v>
      </c>
      <c r="G21" t="s">
        <v>1142</v>
      </c>
      <c r="H21" t="s">
        <v>1142</v>
      </c>
      <c r="I21" t="s">
        <v>1142</v>
      </c>
      <c r="J21" t="s">
        <v>1142</v>
      </c>
    </row>
    <row r="23" spans="2:11" ht="15.75">
      <c r="B23" s="56" t="s">
        <v>1159</v>
      </c>
      <c r="C23" s="56" t="s">
        <v>1160</v>
      </c>
      <c r="D23" s="56" t="s">
        <v>1171</v>
      </c>
      <c r="E23" s="56" t="s">
        <v>1162</v>
      </c>
      <c r="F23" s="56" t="s">
        <v>1163</v>
      </c>
      <c r="G23" s="56" t="s">
        <v>1139</v>
      </c>
      <c r="H23" s="56" t="s">
        <v>1165</v>
      </c>
      <c r="I23" s="56" t="s">
        <v>1166</v>
      </c>
      <c r="J23" s="56" t="s">
        <v>1167</v>
      </c>
      <c r="K23" s="56" t="s">
        <v>1169</v>
      </c>
    </row>
    <row r="24" spans="2:11" ht="15.75">
      <c r="B24" s="55">
        <v>61</v>
      </c>
      <c r="C24" s="55">
        <v>101</v>
      </c>
      <c r="D24" s="55">
        <v>160</v>
      </c>
      <c r="E24" s="55">
        <v>76</v>
      </c>
      <c r="F24" s="55">
        <v>99</v>
      </c>
      <c r="G24" s="55">
        <v>83</v>
      </c>
      <c r="H24" s="55">
        <v>56</v>
      </c>
      <c r="I24" s="55">
        <v>142</v>
      </c>
      <c r="J24" s="55">
        <v>77</v>
      </c>
      <c r="K24" s="55">
        <v>82</v>
      </c>
    </row>
    <row r="25" spans="2:11" ht="15.75">
      <c r="B25" s="55">
        <v>69</v>
      </c>
      <c r="C25" s="55">
        <v>108</v>
      </c>
      <c r="D25" s="55">
        <v>169</v>
      </c>
      <c r="E25" s="55">
        <v>87</v>
      </c>
      <c r="F25" s="55">
        <v>103</v>
      </c>
      <c r="G25" s="55">
        <v>88</v>
      </c>
      <c r="H25" s="55">
        <v>91</v>
      </c>
      <c r="I25" s="55">
        <v>143</v>
      </c>
      <c r="J25" s="55">
        <v>85</v>
      </c>
      <c r="K25" s="55">
        <v>109</v>
      </c>
    </row>
    <row r="26" spans="2:11" ht="15.75">
      <c r="B26" s="55">
        <v>74</v>
      </c>
      <c r="C26" s="55">
        <v>134</v>
      </c>
      <c r="D26" s="55">
        <v>169</v>
      </c>
      <c r="E26" s="55">
        <v>90</v>
      </c>
      <c r="F26" s="55">
        <v>114</v>
      </c>
      <c r="G26" s="55">
        <v>169</v>
      </c>
      <c r="H26" s="55">
        <v>93</v>
      </c>
      <c r="I26" s="55">
        <v>169</v>
      </c>
      <c r="J26" s="55">
        <v>138</v>
      </c>
      <c r="K26" s="55">
        <v>112</v>
      </c>
    </row>
    <row r="27" spans="2:11" ht="15.75">
      <c r="B27" s="55">
        <v>79</v>
      </c>
      <c r="C27" s="55">
        <v>140</v>
      </c>
      <c r="D27" s="55">
        <v>169</v>
      </c>
      <c r="E27" s="55">
        <v>96</v>
      </c>
      <c r="F27" s="55">
        <v>127</v>
      </c>
      <c r="G27" s="55">
        <v>169</v>
      </c>
      <c r="H27" s="55">
        <v>122</v>
      </c>
      <c r="I27" s="55">
        <v>169</v>
      </c>
      <c r="J27" s="55">
        <v>157</v>
      </c>
      <c r="K27" s="55">
        <v>125</v>
      </c>
    </row>
    <row r="28" spans="2:11" ht="15.75">
      <c r="B28" s="55">
        <v>94</v>
      </c>
      <c r="C28" s="55">
        <v>154</v>
      </c>
      <c r="D28" s="55">
        <v>169</v>
      </c>
      <c r="E28" s="55">
        <v>98</v>
      </c>
      <c r="F28" s="55">
        <v>141</v>
      </c>
      <c r="G28" s="55">
        <v>169</v>
      </c>
      <c r="H28" s="55">
        <v>136</v>
      </c>
      <c r="I28" s="55">
        <v>169</v>
      </c>
      <c r="J28" s="55">
        <v>169</v>
      </c>
      <c r="K28" s="55">
        <v>169</v>
      </c>
    </row>
    <row r="29" spans="2:11" s="56" customFormat="1" ht="15.75">
      <c r="B29" s="56">
        <f aca="true" t="shared" si="2" ref="B29:K29">SUM(B24:B28)</f>
        <v>377</v>
      </c>
      <c r="C29" s="56">
        <f t="shared" si="2"/>
        <v>637</v>
      </c>
      <c r="D29" s="56">
        <f t="shared" si="2"/>
        <v>836</v>
      </c>
      <c r="E29" s="56">
        <f t="shared" si="2"/>
        <v>447</v>
      </c>
      <c r="F29" s="56">
        <f t="shared" si="2"/>
        <v>584</v>
      </c>
      <c r="G29" s="56">
        <f t="shared" si="2"/>
        <v>678</v>
      </c>
      <c r="H29" s="56">
        <f t="shared" si="2"/>
        <v>498</v>
      </c>
      <c r="I29" s="56">
        <f t="shared" si="2"/>
        <v>792</v>
      </c>
      <c r="J29" s="56">
        <f t="shared" si="2"/>
        <v>626</v>
      </c>
      <c r="K29" s="56">
        <f t="shared" si="2"/>
        <v>597</v>
      </c>
    </row>
    <row r="30" spans="2:11" ht="15.75">
      <c r="B30" s="67">
        <v>15</v>
      </c>
      <c r="C30" s="62">
        <v>26</v>
      </c>
      <c r="D30" s="62">
        <v>37</v>
      </c>
      <c r="E30" s="62">
        <v>17</v>
      </c>
      <c r="F30" s="62">
        <v>22</v>
      </c>
      <c r="G30" s="62">
        <v>30</v>
      </c>
      <c r="H30" s="62">
        <v>19</v>
      </c>
      <c r="I30" s="62">
        <v>34</v>
      </c>
      <c r="J30" s="62">
        <v>24</v>
      </c>
      <c r="K30" s="62">
        <v>23</v>
      </c>
    </row>
    <row r="31" spans="2:11" ht="15">
      <c r="B31" t="s">
        <v>1142</v>
      </c>
      <c r="C31" t="s">
        <v>1142</v>
      </c>
      <c r="D31" t="s">
        <v>1142</v>
      </c>
      <c r="E31" t="s">
        <v>1142</v>
      </c>
      <c r="F31" t="s">
        <v>1142</v>
      </c>
      <c r="G31" t="s">
        <v>1142</v>
      </c>
      <c r="H31" t="s">
        <v>1142</v>
      </c>
      <c r="I31" t="s">
        <v>1142</v>
      </c>
      <c r="J31" t="s">
        <v>1142</v>
      </c>
      <c r="K31" t="s">
        <v>1142</v>
      </c>
    </row>
    <row r="32" spans="2:9" ht="15.75">
      <c r="B32" s="56" t="s">
        <v>1141</v>
      </c>
      <c r="C32" s="56" t="s">
        <v>1173</v>
      </c>
      <c r="D32" s="56" t="s">
        <v>1174</v>
      </c>
      <c r="E32" s="56" t="s">
        <v>1176</v>
      </c>
      <c r="F32" s="56" t="s">
        <v>1177</v>
      </c>
      <c r="G32" s="56" t="s">
        <v>1179</v>
      </c>
      <c r="H32" s="56" t="s">
        <v>1180</v>
      </c>
      <c r="I32" s="56" t="s">
        <v>1181</v>
      </c>
    </row>
    <row r="33" spans="2:9" ht="15.75">
      <c r="B33" s="55">
        <v>104</v>
      </c>
      <c r="C33" s="55">
        <v>86</v>
      </c>
      <c r="D33" s="55">
        <v>135</v>
      </c>
      <c r="E33" s="55">
        <v>40</v>
      </c>
      <c r="F33" s="55">
        <v>115</v>
      </c>
      <c r="G33" s="55">
        <v>67</v>
      </c>
      <c r="H33" s="55">
        <v>133</v>
      </c>
      <c r="I33" s="55">
        <v>116</v>
      </c>
    </row>
    <row r="34" spans="2:9" ht="15.75">
      <c r="B34" s="55">
        <v>111</v>
      </c>
      <c r="C34" s="55">
        <v>95</v>
      </c>
      <c r="D34" s="55">
        <v>147</v>
      </c>
      <c r="E34" s="55">
        <v>44</v>
      </c>
      <c r="F34" s="55">
        <v>169</v>
      </c>
      <c r="G34" s="55">
        <v>78</v>
      </c>
      <c r="H34" s="55">
        <v>152</v>
      </c>
      <c r="I34" s="55">
        <v>121</v>
      </c>
    </row>
    <row r="35" spans="2:9" ht="15.75">
      <c r="B35" s="55">
        <v>137</v>
      </c>
      <c r="C35" s="55">
        <v>97</v>
      </c>
      <c r="D35" s="55">
        <v>158</v>
      </c>
      <c r="E35" s="55">
        <v>50</v>
      </c>
      <c r="F35" s="55">
        <v>169</v>
      </c>
      <c r="G35" s="55">
        <v>84</v>
      </c>
      <c r="H35" s="55">
        <v>169</v>
      </c>
      <c r="I35" s="55">
        <v>144</v>
      </c>
    </row>
    <row r="36" spans="2:9" ht="15.75">
      <c r="B36" s="55">
        <v>151</v>
      </c>
      <c r="C36" s="55">
        <v>107</v>
      </c>
      <c r="D36" s="55">
        <v>169</v>
      </c>
      <c r="E36" s="55">
        <v>59</v>
      </c>
      <c r="F36" s="55">
        <v>169</v>
      </c>
      <c r="G36" s="55">
        <v>105</v>
      </c>
      <c r="H36" s="55">
        <v>169</v>
      </c>
      <c r="I36" s="55">
        <v>169</v>
      </c>
    </row>
    <row r="37" spans="2:9" ht="15.75">
      <c r="B37" s="55">
        <v>159</v>
      </c>
      <c r="C37" s="55">
        <v>126</v>
      </c>
      <c r="D37" s="55">
        <v>169</v>
      </c>
      <c r="E37" s="55">
        <v>66</v>
      </c>
      <c r="F37" s="55">
        <v>169</v>
      </c>
      <c r="G37" s="55">
        <v>119</v>
      </c>
      <c r="H37" s="55">
        <v>169</v>
      </c>
      <c r="I37" s="55">
        <v>169</v>
      </c>
    </row>
    <row r="38" spans="2:9" s="56" customFormat="1" ht="15.75">
      <c r="B38" s="56">
        <f aca="true" t="shared" si="3" ref="B38:I38">SUM(B33:B37)</f>
        <v>662</v>
      </c>
      <c r="C38" s="56">
        <f t="shared" si="3"/>
        <v>511</v>
      </c>
      <c r="D38" s="56">
        <f t="shared" si="3"/>
        <v>778</v>
      </c>
      <c r="E38" s="56">
        <f t="shared" si="3"/>
        <v>259</v>
      </c>
      <c r="F38" s="56">
        <f t="shared" si="3"/>
        <v>791</v>
      </c>
      <c r="G38" s="56">
        <f t="shared" si="3"/>
        <v>453</v>
      </c>
      <c r="H38" s="56">
        <f t="shared" si="3"/>
        <v>792</v>
      </c>
      <c r="I38" s="56">
        <f t="shared" si="3"/>
        <v>719</v>
      </c>
    </row>
    <row r="39" spans="2:9" s="56" customFormat="1" ht="15.75">
      <c r="B39" s="56">
        <v>28</v>
      </c>
      <c r="C39" s="56">
        <v>20</v>
      </c>
      <c r="D39" s="56">
        <v>32</v>
      </c>
      <c r="E39" s="56">
        <v>13</v>
      </c>
      <c r="F39" s="56">
        <v>33</v>
      </c>
      <c r="G39" s="56">
        <v>18</v>
      </c>
      <c r="H39" s="56">
        <v>35</v>
      </c>
      <c r="I39" s="56">
        <v>31</v>
      </c>
    </row>
    <row r="40" spans="2:11" s="56" customFormat="1" ht="15.75">
      <c r="B40" s="56" t="s">
        <v>1142</v>
      </c>
      <c r="C40" s="56" t="s">
        <v>1142</v>
      </c>
      <c r="D40" s="56" t="s">
        <v>1142</v>
      </c>
      <c r="E40" s="56" t="s">
        <v>1142</v>
      </c>
      <c r="F40" s="56" t="s">
        <v>1142</v>
      </c>
      <c r="G40" s="56" t="s">
        <v>1142</v>
      </c>
      <c r="H40" s="56" t="s">
        <v>1142</v>
      </c>
      <c r="I40" s="56" t="s">
        <v>1142</v>
      </c>
      <c r="K40" s="67"/>
    </row>
    <row r="42" spans="2:9" ht="15.75">
      <c r="B42" s="58">
        <v>1</v>
      </c>
      <c r="C42" t="s">
        <v>132</v>
      </c>
      <c r="D42" t="s">
        <v>1183</v>
      </c>
      <c r="E42" s="56">
        <v>101</v>
      </c>
      <c r="F42" s="58">
        <v>21</v>
      </c>
      <c r="G42" t="s">
        <v>26</v>
      </c>
      <c r="H42" t="s">
        <v>1183</v>
      </c>
      <c r="I42" s="67">
        <v>542</v>
      </c>
    </row>
    <row r="43" spans="2:9" ht="15.75">
      <c r="B43" s="58">
        <v>2</v>
      </c>
      <c r="C43" t="s">
        <v>234</v>
      </c>
      <c r="D43" t="s">
        <v>1183</v>
      </c>
      <c r="E43" s="56">
        <v>107</v>
      </c>
      <c r="F43" s="58">
        <v>22</v>
      </c>
      <c r="G43" t="s">
        <v>110</v>
      </c>
      <c r="H43" t="s">
        <v>1190</v>
      </c>
      <c r="I43" s="67">
        <v>584</v>
      </c>
    </row>
    <row r="44" spans="2:9" ht="15.75">
      <c r="B44" s="58">
        <v>3</v>
      </c>
      <c r="C44" t="s">
        <v>431</v>
      </c>
      <c r="D44" t="s">
        <v>1183</v>
      </c>
      <c r="E44" s="56">
        <v>115</v>
      </c>
      <c r="F44" s="58">
        <v>23</v>
      </c>
      <c r="G44" t="s">
        <v>234</v>
      </c>
      <c r="H44" t="s">
        <v>1189</v>
      </c>
      <c r="I44" s="67">
        <v>597</v>
      </c>
    </row>
    <row r="45" spans="2:9" ht="15.75">
      <c r="B45" s="58">
        <v>4</v>
      </c>
      <c r="C45" t="s">
        <v>1052</v>
      </c>
      <c r="D45" t="s">
        <v>1183</v>
      </c>
      <c r="E45" s="56">
        <v>127</v>
      </c>
      <c r="F45" s="58">
        <v>24</v>
      </c>
      <c r="G45" s="58" t="s">
        <v>232</v>
      </c>
      <c r="H45" s="58" t="s">
        <v>1189</v>
      </c>
      <c r="I45" s="67">
        <v>626</v>
      </c>
    </row>
    <row r="46" spans="2:9" ht="15.75">
      <c r="B46" s="58">
        <v>5</v>
      </c>
      <c r="C46" t="s">
        <v>285</v>
      </c>
      <c r="D46" t="s">
        <v>1183</v>
      </c>
      <c r="E46" s="56">
        <v>139</v>
      </c>
      <c r="F46" s="58">
        <v>25</v>
      </c>
      <c r="G46" s="58" t="s">
        <v>1187</v>
      </c>
      <c r="H46" s="58" t="s">
        <v>1190</v>
      </c>
      <c r="I46" s="67">
        <v>628</v>
      </c>
    </row>
    <row r="47" spans="2:9" ht="15.75">
      <c r="B47" s="58">
        <v>6</v>
      </c>
      <c r="C47" t="s">
        <v>174</v>
      </c>
      <c r="D47" t="s">
        <v>1183</v>
      </c>
      <c r="E47" s="56">
        <v>149</v>
      </c>
      <c r="F47" s="58">
        <v>26</v>
      </c>
      <c r="G47" s="58" t="s">
        <v>1052</v>
      </c>
      <c r="H47" s="58" t="s">
        <v>1190</v>
      </c>
      <c r="I47" s="67">
        <v>637</v>
      </c>
    </row>
    <row r="48" spans="2:9" ht="15.75">
      <c r="B48" s="58">
        <v>7</v>
      </c>
      <c r="C48" t="s">
        <v>1184</v>
      </c>
      <c r="D48" t="s">
        <v>1183</v>
      </c>
      <c r="E48" s="56">
        <v>182</v>
      </c>
      <c r="F48" s="58">
        <v>27</v>
      </c>
      <c r="G48" s="69">
        <v>26.2</v>
      </c>
      <c r="H48" s="58" t="s">
        <v>1189</v>
      </c>
      <c r="I48" s="67">
        <v>656</v>
      </c>
    </row>
    <row r="49" spans="2:9" ht="15.75">
      <c r="B49" s="58">
        <v>8</v>
      </c>
      <c r="C49" t="s">
        <v>357</v>
      </c>
      <c r="D49" t="s">
        <v>1183</v>
      </c>
      <c r="E49" s="56">
        <v>215</v>
      </c>
      <c r="F49" s="58">
        <v>28</v>
      </c>
      <c r="G49" s="58" t="s">
        <v>283</v>
      </c>
      <c r="H49" s="58" t="s">
        <v>1189</v>
      </c>
      <c r="I49" s="67">
        <v>662</v>
      </c>
    </row>
    <row r="50" spans="2:9" ht="15.75">
      <c r="B50" s="58">
        <v>9</v>
      </c>
      <c r="C50" t="s">
        <v>283</v>
      </c>
      <c r="D50" t="s">
        <v>1183</v>
      </c>
      <c r="E50" s="56">
        <v>215</v>
      </c>
      <c r="F50" s="58">
        <v>29</v>
      </c>
      <c r="G50" s="58" t="s">
        <v>393</v>
      </c>
      <c r="H50" s="58" t="s">
        <v>1183</v>
      </c>
      <c r="I50" s="67">
        <v>678</v>
      </c>
    </row>
    <row r="51" spans="2:9" ht="15.75">
      <c r="B51" s="58">
        <v>10</v>
      </c>
      <c r="C51" t="s">
        <v>1186</v>
      </c>
      <c r="D51" t="s">
        <v>1183</v>
      </c>
      <c r="E51" s="56">
        <v>224</v>
      </c>
      <c r="F51" s="58">
        <v>30</v>
      </c>
      <c r="G51" s="58" t="s">
        <v>174</v>
      </c>
      <c r="H51" s="58" t="s">
        <v>1189</v>
      </c>
      <c r="I51" s="67">
        <v>678</v>
      </c>
    </row>
    <row r="52" spans="2:9" ht="15.75">
      <c r="B52" s="58">
        <v>11</v>
      </c>
      <c r="C52" t="s">
        <v>1187</v>
      </c>
      <c r="D52" t="s">
        <v>1183</v>
      </c>
      <c r="E52" s="56">
        <v>243</v>
      </c>
      <c r="F52" s="58">
        <v>31</v>
      </c>
      <c r="G52" s="58" t="s">
        <v>431</v>
      </c>
      <c r="H52" s="58" t="s">
        <v>1189</v>
      </c>
      <c r="I52" s="67">
        <v>719</v>
      </c>
    </row>
    <row r="53" spans="2:9" ht="15.75">
      <c r="B53" s="58">
        <v>12</v>
      </c>
      <c r="C53" t="s">
        <v>232</v>
      </c>
      <c r="D53" t="s">
        <v>1183</v>
      </c>
      <c r="E53" s="56">
        <v>253</v>
      </c>
      <c r="F53" s="58">
        <v>32</v>
      </c>
      <c r="G53" s="58" t="s">
        <v>1186</v>
      </c>
      <c r="H53" s="58" t="s">
        <v>1190</v>
      </c>
      <c r="I53" s="67">
        <v>778</v>
      </c>
    </row>
    <row r="54" spans="2:9" ht="15.75">
      <c r="B54" s="58">
        <v>13</v>
      </c>
      <c r="C54" t="s">
        <v>1188</v>
      </c>
      <c r="D54" t="s">
        <v>1189</v>
      </c>
      <c r="E54" s="56">
        <v>259</v>
      </c>
      <c r="F54" s="58">
        <v>33</v>
      </c>
      <c r="G54" s="58" t="s">
        <v>285</v>
      </c>
      <c r="H54" s="58" t="s">
        <v>1190</v>
      </c>
      <c r="I54" s="67">
        <v>791</v>
      </c>
    </row>
    <row r="55" spans="2:9" ht="15.75">
      <c r="B55" s="58">
        <v>14</v>
      </c>
      <c r="C55" s="66">
        <v>26.2</v>
      </c>
      <c r="D55" t="s">
        <v>1183</v>
      </c>
      <c r="E55" s="56">
        <v>282</v>
      </c>
      <c r="F55" s="58">
        <v>34</v>
      </c>
      <c r="G55" s="58" t="s">
        <v>132</v>
      </c>
      <c r="H55" s="58" t="s">
        <v>1190</v>
      </c>
      <c r="I55" s="67">
        <v>792</v>
      </c>
    </row>
    <row r="56" spans="2:9" ht="15.75">
      <c r="B56" s="58">
        <v>15</v>
      </c>
      <c r="C56" t="s">
        <v>1052</v>
      </c>
      <c r="D56" t="s">
        <v>1189</v>
      </c>
      <c r="E56" s="56">
        <v>377</v>
      </c>
      <c r="F56" s="58">
        <v>35</v>
      </c>
      <c r="G56" s="58" t="s">
        <v>357</v>
      </c>
      <c r="H56" s="58" t="s">
        <v>1190</v>
      </c>
      <c r="I56" s="67">
        <v>792</v>
      </c>
    </row>
    <row r="57" spans="2:9" ht="15.75">
      <c r="B57" s="58">
        <v>16</v>
      </c>
      <c r="C57" t="s">
        <v>1187</v>
      </c>
      <c r="D57" t="s">
        <v>1189</v>
      </c>
      <c r="E57" s="56">
        <v>418</v>
      </c>
      <c r="F57" s="58">
        <v>36</v>
      </c>
      <c r="G57" s="66">
        <v>26.2</v>
      </c>
      <c r="H57" s="58" t="s">
        <v>1190</v>
      </c>
      <c r="I57" s="67">
        <v>806</v>
      </c>
    </row>
    <row r="58" spans="2:9" ht="15.75">
      <c r="B58" s="58">
        <v>17</v>
      </c>
      <c r="C58" t="s">
        <v>110</v>
      </c>
      <c r="D58" t="s">
        <v>1189</v>
      </c>
      <c r="E58" s="56">
        <v>447</v>
      </c>
      <c r="F58" s="58">
        <v>37</v>
      </c>
      <c r="G58" s="58" t="s">
        <v>1052</v>
      </c>
      <c r="H58" s="58" t="s">
        <v>1191</v>
      </c>
      <c r="I58" s="67">
        <v>836</v>
      </c>
    </row>
    <row r="59" spans="2:6" ht="15.75">
      <c r="B59" s="58">
        <v>18</v>
      </c>
      <c r="C59" t="s">
        <v>357</v>
      </c>
      <c r="D59" t="s">
        <v>1189</v>
      </c>
      <c r="E59" s="56">
        <v>453</v>
      </c>
      <c r="F59" s="58"/>
    </row>
    <row r="60" spans="2:6" ht="15.75">
      <c r="B60" s="58">
        <v>19</v>
      </c>
      <c r="C60" t="s">
        <v>132</v>
      </c>
      <c r="D60" t="s">
        <v>1189</v>
      </c>
      <c r="E60" s="56">
        <v>498</v>
      </c>
      <c r="F60" s="58"/>
    </row>
    <row r="61" spans="2:6" ht="15.75">
      <c r="B61" s="58">
        <v>20</v>
      </c>
      <c r="C61" t="s">
        <v>1186</v>
      </c>
      <c r="D61" t="s">
        <v>1189</v>
      </c>
      <c r="E61" s="56">
        <v>511</v>
      </c>
      <c r="F61" s="58"/>
    </row>
    <row r="62" ht="15">
      <c r="B62" s="58"/>
    </row>
    <row r="63" ht="15">
      <c r="B63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selection activeCell="D219" sqref="D219"/>
    </sheetView>
  </sheetViews>
  <sheetFormatPr defaultColWidth="8.88671875" defaultRowHeight="15"/>
  <cols>
    <col min="3" max="3" width="4.99609375" style="0" bestFit="1" customWidth="1"/>
    <col min="4" max="4" width="24.10546875" style="0" bestFit="1" customWidth="1"/>
    <col min="5" max="5" width="5.10546875" style="0" bestFit="1" customWidth="1"/>
    <col min="6" max="6" width="5.99609375" style="0" bestFit="1" customWidth="1"/>
    <col min="8" max="8" width="4.99609375" style="0" bestFit="1" customWidth="1"/>
  </cols>
  <sheetData>
    <row r="1" spans="1:8" ht="15">
      <c r="A1" t="s">
        <v>1133</v>
      </c>
      <c r="B1" t="s">
        <v>1043</v>
      </c>
      <c r="C1" t="s">
        <v>1044</v>
      </c>
      <c r="D1" t="s">
        <v>1045</v>
      </c>
      <c r="E1" t="s">
        <v>1047</v>
      </c>
      <c r="F1" t="s">
        <v>1046</v>
      </c>
      <c r="G1" t="s">
        <v>1049</v>
      </c>
      <c r="H1" t="s">
        <v>1040</v>
      </c>
    </row>
    <row r="2" spans="1:8" ht="15">
      <c r="A2">
        <v>1</v>
      </c>
      <c r="B2">
        <v>10</v>
      </c>
      <c r="C2">
        <v>1045</v>
      </c>
      <c r="D2" t="s">
        <v>630</v>
      </c>
      <c r="E2" t="s">
        <v>621</v>
      </c>
      <c r="F2">
        <v>24.19</v>
      </c>
      <c r="G2" t="s">
        <v>6</v>
      </c>
      <c r="H2" t="s">
        <v>1042</v>
      </c>
    </row>
    <row r="3" spans="1:8" ht="15">
      <c r="A3">
        <v>2</v>
      </c>
      <c r="B3">
        <v>14</v>
      </c>
      <c r="C3">
        <v>1085</v>
      </c>
      <c r="D3" t="s">
        <v>1072</v>
      </c>
      <c r="E3" t="s">
        <v>644</v>
      </c>
      <c r="F3">
        <v>24.41</v>
      </c>
      <c r="G3" t="s">
        <v>6</v>
      </c>
      <c r="H3" t="s">
        <v>1042</v>
      </c>
    </row>
    <row r="4" spans="1:8" ht="15">
      <c r="A4">
        <v>3</v>
      </c>
      <c r="B4">
        <v>15</v>
      </c>
      <c r="C4">
        <v>1430</v>
      </c>
      <c r="D4" t="s">
        <v>1099</v>
      </c>
      <c r="E4" t="s">
        <v>886</v>
      </c>
      <c r="F4">
        <v>25.02</v>
      </c>
      <c r="G4" t="s">
        <v>6</v>
      </c>
      <c r="H4" t="s">
        <v>1042</v>
      </c>
    </row>
    <row r="5" spans="1:8" ht="15">
      <c r="A5">
        <v>4</v>
      </c>
      <c r="B5">
        <v>16</v>
      </c>
      <c r="C5">
        <v>1056</v>
      </c>
      <c r="D5" t="s">
        <v>641</v>
      </c>
      <c r="E5" t="s">
        <v>621</v>
      </c>
      <c r="F5">
        <v>25.05</v>
      </c>
      <c r="G5" t="s">
        <v>9</v>
      </c>
      <c r="H5" t="s">
        <v>1042</v>
      </c>
    </row>
    <row r="6" spans="1:8" ht="15">
      <c r="A6">
        <v>5</v>
      </c>
      <c r="B6">
        <v>17</v>
      </c>
      <c r="C6">
        <v>808</v>
      </c>
      <c r="D6" t="s">
        <v>458</v>
      </c>
      <c r="E6" t="s">
        <v>451</v>
      </c>
      <c r="F6">
        <v>25.08</v>
      </c>
      <c r="G6" t="s">
        <v>6</v>
      </c>
      <c r="H6" t="s">
        <v>1042</v>
      </c>
    </row>
    <row r="7" spans="1:8" ht="15">
      <c r="A7">
        <v>6</v>
      </c>
      <c r="B7">
        <v>20</v>
      </c>
      <c r="C7">
        <v>819</v>
      </c>
      <c r="D7" t="s">
        <v>469</v>
      </c>
      <c r="E7" t="s">
        <v>451</v>
      </c>
      <c r="F7" s="52">
        <v>25.2</v>
      </c>
      <c r="G7" t="s">
        <v>6</v>
      </c>
      <c r="H7" t="s">
        <v>1042</v>
      </c>
    </row>
    <row r="8" spans="1:8" ht="15">
      <c r="A8">
        <v>7</v>
      </c>
      <c r="B8">
        <v>31</v>
      </c>
      <c r="C8">
        <v>825</v>
      </c>
      <c r="D8" t="s">
        <v>475</v>
      </c>
      <c r="E8" t="s">
        <v>451</v>
      </c>
      <c r="F8" s="52">
        <v>26.1</v>
      </c>
      <c r="G8" t="s">
        <v>86</v>
      </c>
      <c r="H8" t="s">
        <v>1042</v>
      </c>
    </row>
    <row r="9" spans="1:8" ht="15">
      <c r="A9">
        <v>8</v>
      </c>
      <c r="B9">
        <v>36</v>
      </c>
      <c r="C9">
        <v>1077</v>
      </c>
      <c r="D9" t="s">
        <v>650</v>
      </c>
      <c r="E9" t="s">
        <v>644</v>
      </c>
      <c r="F9" s="52">
        <v>26.21</v>
      </c>
      <c r="G9" t="s">
        <v>6</v>
      </c>
      <c r="H9" t="s">
        <v>1042</v>
      </c>
    </row>
    <row r="10" spans="1:8" ht="15">
      <c r="A10">
        <v>9</v>
      </c>
      <c r="B10">
        <v>37</v>
      </c>
      <c r="C10">
        <v>1425</v>
      </c>
      <c r="D10" t="s">
        <v>890</v>
      </c>
      <c r="E10" t="s">
        <v>886</v>
      </c>
      <c r="F10" s="52">
        <v>26.24</v>
      </c>
      <c r="G10" t="s">
        <v>6</v>
      </c>
      <c r="H10" t="s">
        <v>1042</v>
      </c>
    </row>
    <row r="11" spans="1:8" ht="15">
      <c r="A11">
        <v>10</v>
      </c>
      <c r="B11">
        <v>40</v>
      </c>
      <c r="C11">
        <v>1426</v>
      </c>
      <c r="D11" t="s">
        <v>891</v>
      </c>
      <c r="E11" t="s">
        <v>886</v>
      </c>
      <c r="F11" s="52">
        <v>26.31</v>
      </c>
      <c r="G11" t="s">
        <v>6</v>
      </c>
      <c r="H11" t="s">
        <v>1042</v>
      </c>
    </row>
    <row r="12" spans="1:8" ht="15">
      <c r="A12">
        <v>11</v>
      </c>
      <c r="B12">
        <v>43</v>
      </c>
      <c r="C12">
        <v>1124</v>
      </c>
      <c r="D12" t="s">
        <v>687</v>
      </c>
      <c r="E12" t="s">
        <v>659</v>
      </c>
      <c r="F12" s="52">
        <v>26.38</v>
      </c>
      <c r="G12" t="s">
        <v>6</v>
      </c>
      <c r="H12" t="s">
        <v>1042</v>
      </c>
    </row>
    <row r="13" spans="1:8" ht="15">
      <c r="A13">
        <v>12</v>
      </c>
      <c r="B13">
        <v>51</v>
      </c>
      <c r="C13">
        <v>806</v>
      </c>
      <c r="D13" t="s">
        <v>456</v>
      </c>
      <c r="E13" t="s">
        <v>451</v>
      </c>
      <c r="F13" s="52">
        <v>26.59</v>
      </c>
      <c r="G13" t="s">
        <v>6</v>
      </c>
      <c r="H13" t="s">
        <v>1042</v>
      </c>
    </row>
    <row r="14" spans="1:8" ht="15">
      <c r="A14">
        <v>13</v>
      </c>
      <c r="B14">
        <v>53</v>
      </c>
      <c r="C14">
        <v>1168</v>
      </c>
      <c r="D14" t="s">
        <v>710</v>
      </c>
      <c r="E14" t="s">
        <v>703</v>
      </c>
      <c r="F14" s="52">
        <v>27.02</v>
      </c>
      <c r="G14" t="s">
        <v>43</v>
      </c>
      <c r="H14" t="s">
        <v>1042</v>
      </c>
    </row>
    <row r="15" spans="1:8" ht="15">
      <c r="A15">
        <v>14</v>
      </c>
      <c r="B15">
        <v>55</v>
      </c>
      <c r="C15">
        <v>815</v>
      </c>
      <c r="D15" t="s">
        <v>465</v>
      </c>
      <c r="E15" t="s">
        <v>451</v>
      </c>
      <c r="F15" s="52">
        <v>27.06</v>
      </c>
      <c r="G15" t="s">
        <v>6</v>
      </c>
      <c r="H15" t="s">
        <v>1042</v>
      </c>
    </row>
    <row r="16" spans="1:8" ht="15">
      <c r="A16">
        <v>15</v>
      </c>
      <c r="B16">
        <v>56</v>
      </c>
      <c r="C16">
        <v>1266</v>
      </c>
      <c r="D16" t="s">
        <v>789</v>
      </c>
      <c r="E16" t="s">
        <v>759</v>
      </c>
      <c r="F16" s="52">
        <v>27.08</v>
      </c>
      <c r="G16" t="s">
        <v>88</v>
      </c>
      <c r="H16" t="s">
        <v>1042</v>
      </c>
    </row>
    <row r="17" spans="1:8" ht="15">
      <c r="A17">
        <v>16</v>
      </c>
      <c r="B17">
        <v>66</v>
      </c>
      <c r="C17">
        <v>1298</v>
      </c>
      <c r="D17" t="s">
        <v>810</v>
      </c>
      <c r="E17" t="s">
        <v>793</v>
      </c>
      <c r="F17" s="52">
        <v>27.31</v>
      </c>
      <c r="G17" t="s">
        <v>9</v>
      </c>
      <c r="H17" t="s">
        <v>1042</v>
      </c>
    </row>
    <row r="18" spans="1:8" ht="15">
      <c r="A18">
        <v>17</v>
      </c>
      <c r="B18">
        <v>67</v>
      </c>
      <c r="C18">
        <v>1075</v>
      </c>
      <c r="D18" t="s">
        <v>648</v>
      </c>
      <c r="E18" t="s">
        <v>644</v>
      </c>
      <c r="F18" s="52">
        <v>27.33</v>
      </c>
      <c r="G18" t="s">
        <v>6</v>
      </c>
      <c r="H18" t="s">
        <v>1042</v>
      </c>
    </row>
    <row r="19" spans="1:8" ht="15">
      <c r="A19">
        <v>18</v>
      </c>
      <c r="B19">
        <v>71</v>
      </c>
      <c r="C19">
        <v>1050</v>
      </c>
      <c r="D19" t="s">
        <v>1219</v>
      </c>
      <c r="E19" t="s">
        <v>621</v>
      </c>
      <c r="F19" s="52">
        <v>27.4</v>
      </c>
      <c r="G19" t="s">
        <v>88</v>
      </c>
      <c r="H19" t="s">
        <v>1042</v>
      </c>
    </row>
    <row r="20" spans="1:8" ht="15">
      <c r="A20">
        <v>19</v>
      </c>
      <c r="B20">
        <v>72</v>
      </c>
      <c r="C20">
        <v>1442</v>
      </c>
      <c r="D20" t="s">
        <v>897</v>
      </c>
      <c r="E20" t="s">
        <v>896</v>
      </c>
      <c r="F20" s="52">
        <v>27.43</v>
      </c>
      <c r="G20" t="s">
        <v>6</v>
      </c>
      <c r="H20" t="s">
        <v>1042</v>
      </c>
    </row>
    <row r="21" spans="1:8" ht="15">
      <c r="A21">
        <v>20</v>
      </c>
      <c r="B21">
        <v>73</v>
      </c>
      <c r="C21">
        <v>996</v>
      </c>
      <c r="D21" t="s">
        <v>1104</v>
      </c>
      <c r="E21" t="s">
        <v>579</v>
      </c>
      <c r="F21" s="52">
        <v>27.43</v>
      </c>
      <c r="G21" t="s">
        <v>9</v>
      </c>
      <c r="H21" t="s">
        <v>1042</v>
      </c>
    </row>
    <row r="22" spans="1:8" ht="15">
      <c r="A22">
        <v>21</v>
      </c>
      <c r="B22">
        <v>77</v>
      </c>
      <c r="C22">
        <v>895</v>
      </c>
      <c r="D22" t="s">
        <v>1096</v>
      </c>
      <c r="E22" t="s">
        <v>506</v>
      </c>
      <c r="F22" s="52">
        <v>27.53</v>
      </c>
      <c r="G22" t="s">
        <v>9</v>
      </c>
      <c r="H22" t="s">
        <v>1042</v>
      </c>
    </row>
    <row r="23" spans="1:8" ht="15">
      <c r="A23">
        <v>22</v>
      </c>
      <c r="B23">
        <v>81</v>
      </c>
      <c r="C23">
        <v>1147</v>
      </c>
      <c r="D23" t="s">
        <v>697</v>
      </c>
      <c r="E23" t="s">
        <v>691</v>
      </c>
      <c r="F23" s="52">
        <v>28.08</v>
      </c>
      <c r="G23" t="s">
        <v>86</v>
      </c>
      <c r="H23" t="s">
        <v>1042</v>
      </c>
    </row>
    <row r="24" spans="1:8" ht="15">
      <c r="A24">
        <v>23</v>
      </c>
      <c r="B24">
        <v>86</v>
      </c>
      <c r="C24">
        <v>1372</v>
      </c>
      <c r="D24" t="s">
        <v>859</v>
      </c>
      <c r="E24" t="s">
        <v>838</v>
      </c>
      <c r="F24" s="52">
        <v>28.16</v>
      </c>
      <c r="G24" t="s">
        <v>86</v>
      </c>
      <c r="H24" t="s">
        <v>1042</v>
      </c>
    </row>
    <row r="25" spans="1:8" ht="15">
      <c r="A25">
        <v>24</v>
      </c>
      <c r="B25">
        <v>87</v>
      </c>
      <c r="C25">
        <v>1334</v>
      </c>
      <c r="D25" t="s">
        <v>836</v>
      </c>
      <c r="E25" t="s">
        <v>813</v>
      </c>
      <c r="F25" s="52">
        <v>28.18</v>
      </c>
      <c r="G25" t="s">
        <v>9</v>
      </c>
      <c r="H25" t="s">
        <v>1042</v>
      </c>
    </row>
    <row r="26" spans="1:8" ht="15">
      <c r="A26">
        <v>25</v>
      </c>
      <c r="B26">
        <v>88</v>
      </c>
      <c r="C26">
        <v>1318</v>
      </c>
      <c r="D26" t="s">
        <v>820</v>
      </c>
      <c r="E26" t="s">
        <v>813</v>
      </c>
      <c r="F26" s="52">
        <v>28.21</v>
      </c>
      <c r="G26" t="s">
        <v>6</v>
      </c>
      <c r="H26" t="s">
        <v>1042</v>
      </c>
    </row>
    <row r="27" spans="1:8" ht="15">
      <c r="A27">
        <v>26</v>
      </c>
      <c r="B27">
        <v>89</v>
      </c>
      <c r="C27">
        <v>960</v>
      </c>
      <c r="D27" t="s">
        <v>575</v>
      </c>
      <c r="E27" t="s">
        <v>546</v>
      </c>
      <c r="F27" s="52">
        <v>28.23</v>
      </c>
      <c r="G27" t="s">
        <v>9</v>
      </c>
      <c r="H27" t="s">
        <v>1042</v>
      </c>
    </row>
    <row r="28" spans="1:8" ht="15">
      <c r="A28">
        <v>27</v>
      </c>
      <c r="B28">
        <v>90</v>
      </c>
      <c r="C28">
        <v>1311</v>
      </c>
      <c r="D28" t="s">
        <v>812</v>
      </c>
      <c r="E28" t="s">
        <v>813</v>
      </c>
      <c r="F28" s="52">
        <v>28.25</v>
      </c>
      <c r="G28" t="s">
        <v>6</v>
      </c>
      <c r="H28" t="s">
        <v>1042</v>
      </c>
    </row>
    <row r="29" spans="1:8" ht="15">
      <c r="A29">
        <v>28</v>
      </c>
      <c r="B29">
        <v>91</v>
      </c>
      <c r="C29">
        <v>1443</v>
      </c>
      <c r="D29" t="s">
        <v>898</v>
      </c>
      <c r="E29" t="s">
        <v>896</v>
      </c>
      <c r="F29" s="52">
        <v>28.27</v>
      </c>
      <c r="G29" t="s">
        <v>9</v>
      </c>
      <c r="H29" t="s">
        <v>1042</v>
      </c>
    </row>
    <row r="30" spans="1:8" ht="15">
      <c r="A30">
        <v>29</v>
      </c>
      <c r="B30">
        <v>94</v>
      </c>
      <c r="C30">
        <v>1299</v>
      </c>
      <c r="D30" t="s">
        <v>811</v>
      </c>
      <c r="E30" t="s">
        <v>793</v>
      </c>
      <c r="F30" s="52">
        <v>28.34</v>
      </c>
      <c r="G30" t="s">
        <v>9</v>
      </c>
      <c r="H30" t="s">
        <v>1042</v>
      </c>
    </row>
    <row r="31" spans="1:8" ht="15">
      <c r="A31">
        <v>30</v>
      </c>
      <c r="B31">
        <v>96</v>
      </c>
      <c r="C31">
        <v>1384</v>
      </c>
      <c r="D31" t="s">
        <v>1098</v>
      </c>
      <c r="E31" t="s">
        <v>838</v>
      </c>
      <c r="F31" s="52">
        <v>28.36</v>
      </c>
      <c r="G31" t="s">
        <v>6</v>
      </c>
      <c r="H31" t="s">
        <v>1042</v>
      </c>
    </row>
    <row r="32" spans="1:8" ht="15">
      <c r="A32">
        <v>31</v>
      </c>
      <c r="B32">
        <v>102</v>
      </c>
      <c r="C32">
        <v>891</v>
      </c>
      <c r="D32" t="s">
        <v>522</v>
      </c>
      <c r="E32" t="s">
        <v>506</v>
      </c>
      <c r="F32" s="52">
        <v>28.48</v>
      </c>
      <c r="G32" t="s">
        <v>86</v>
      </c>
      <c r="H32" t="s">
        <v>1042</v>
      </c>
    </row>
    <row r="33" spans="1:8" ht="15">
      <c r="A33">
        <v>32</v>
      </c>
      <c r="B33">
        <v>103</v>
      </c>
      <c r="C33">
        <v>1370</v>
      </c>
      <c r="D33" t="s">
        <v>857</v>
      </c>
      <c r="E33" t="s">
        <v>838</v>
      </c>
      <c r="F33" s="52">
        <v>28.48</v>
      </c>
      <c r="G33" t="s">
        <v>86</v>
      </c>
      <c r="H33" t="s">
        <v>1042</v>
      </c>
    </row>
    <row r="34" spans="1:8" ht="15">
      <c r="A34">
        <v>33</v>
      </c>
      <c r="B34">
        <v>106</v>
      </c>
      <c r="C34">
        <v>1283</v>
      </c>
      <c r="D34" t="s">
        <v>795</v>
      </c>
      <c r="E34" t="s">
        <v>793</v>
      </c>
      <c r="F34" s="52">
        <v>28.48</v>
      </c>
      <c r="G34" t="s">
        <v>9</v>
      </c>
      <c r="H34" t="s">
        <v>1042</v>
      </c>
    </row>
    <row r="35" spans="1:8" ht="15">
      <c r="A35">
        <v>34</v>
      </c>
      <c r="B35">
        <v>109</v>
      </c>
      <c r="C35">
        <v>813</v>
      </c>
      <c r="D35" t="s">
        <v>463</v>
      </c>
      <c r="E35" t="s">
        <v>451</v>
      </c>
      <c r="F35" s="52">
        <v>28.53</v>
      </c>
      <c r="G35" t="s">
        <v>6</v>
      </c>
      <c r="H35" t="s">
        <v>1042</v>
      </c>
    </row>
    <row r="36" spans="1:8" ht="15">
      <c r="A36">
        <v>35</v>
      </c>
      <c r="B36">
        <v>114</v>
      </c>
      <c r="C36">
        <v>980</v>
      </c>
      <c r="D36" t="s">
        <v>583</v>
      </c>
      <c r="E36" t="s">
        <v>579</v>
      </c>
      <c r="F36" s="52">
        <v>28.56</v>
      </c>
      <c r="G36" t="s">
        <v>6</v>
      </c>
      <c r="H36" t="s">
        <v>1042</v>
      </c>
    </row>
    <row r="37" spans="1:8" ht="15">
      <c r="A37">
        <v>36</v>
      </c>
      <c r="B37">
        <v>115</v>
      </c>
      <c r="C37">
        <v>1225</v>
      </c>
      <c r="D37" t="s">
        <v>757</v>
      </c>
      <c r="E37" t="s">
        <v>738</v>
      </c>
      <c r="F37" s="52">
        <v>28.59</v>
      </c>
      <c r="G37" t="s">
        <v>9</v>
      </c>
      <c r="H37" t="s">
        <v>1042</v>
      </c>
    </row>
    <row r="38" spans="1:8" ht="15">
      <c r="A38">
        <v>37</v>
      </c>
      <c r="B38">
        <v>117</v>
      </c>
      <c r="C38">
        <v>1217</v>
      </c>
      <c r="D38" t="s">
        <v>749</v>
      </c>
      <c r="E38" t="s">
        <v>738</v>
      </c>
      <c r="F38" s="52">
        <v>29.05</v>
      </c>
      <c r="G38" t="s">
        <v>6</v>
      </c>
      <c r="H38" t="s">
        <v>1042</v>
      </c>
    </row>
    <row r="39" spans="1:8" ht="15">
      <c r="A39">
        <v>38</v>
      </c>
      <c r="B39">
        <v>123</v>
      </c>
      <c r="C39">
        <v>1317</v>
      </c>
      <c r="D39" t="s">
        <v>819</v>
      </c>
      <c r="E39" t="s">
        <v>813</v>
      </c>
      <c r="F39" s="52">
        <v>29.13</v>
      </c>
      <c r="G39" t="s">
        <v>6</v>
      </c>
      <c r="H39" t="s">
        <v>1042</v>
      </c>
    </row>
    <row r="40" spans="1:8" ht="15">
      <c r="A40">
        <v>39</v>
      </c>
      <c r="B40">
        <v>125</v>
      </c>
      <c r="C40">
        <v>995</v>
      </c>
      <c r="D40" t="s">
        <v>598</v>
      </c>
      <c r="E40" t="s">
        <v>579</v>
      </c>
      <c r="F40" s="52">
        <v>29.22</v>
      </c>
      <c r="G40" t="s">
        <v>9</v>
      </c>
      <c r="H40" t="s">
        <v>1042</v>
      </c>
    </row>
    <row r="41" spans="1:8" ht="15">
      <c r="A41">
        <v>40</v>
      </c>
      <c r="B41">
        <v>126</v>
      </c>
      <c r="C41">
        <v>985</v>
      </c>
      <c r="D41" t="s">
        <v>588</v>
      </c>
      <c r="E41" t="s">
        <v>579</v>
      </c>
      <c r="F41" s="52">
        <v>29.22</v>
      </c>
      <c r="G41" t="s">
        <v>9</v>
      </c>
      <c r="H41" t="s">
        <v>1042</v>
      </c>
    </row>
    <row r="42" spans="1:8" ht="15">
      <c r="A42">
        <v>41</v>
      </c>
      <c r="B42">
        <v>129</v>
      </c>
      <c r="C42">
        <v>1121</v>
      </c>
      <c r="D42" t="s">
        <v>684</v>
      </c>
      <c r="E42" t="s">
        <v>659</v>
      </c>
      <c r="F42" s="52">
        <v>29.28</v>
      </c>
      <c r="G42" t="s">
        <v>43</v>
      </c>
      <c r="H42" t="s">
        <v>1042</v>
      </c>
    </row>
    <row r="43" spans="1:8" ht="15">
      <c r="A43">
        <v>42</v>
      </c>
      <c r="B43">
        <v>133</v>
      </c>
      <c r="C43">
        <v>1315</v>
      </c>
      <c r="D43" t="s">
        <v>817</v>
      </c>
      <c r="E43" t="s">
        <v>813</v>
      </c>
      <c r="F43" s="52">
        <v>29.4</v>
      </c>
      <c r="G43" t="s">
        <v>6</v>
      </c>
      <c r="H43" t="s">
        <v>1042</v>
      </c>
    </row>
    <row r="44" spans="1:8" ht="15">
      <c r="A44">
        <v>43</v>
      </c>
      <c r="B44">
        <v>134</v>
      </c>
      <c r="C44">
        <v>1295</v>
      </c>
      <c r="D44" t="s">
        <v>807</v>
      </c>
      <c r="E44" t="s">
        <v>793</v>
      </c>
      <c r="F44" s="52">
        <v>29.41</v>
      </c>
      <c r="G44" t="s">
        <v>9</v>
      </c>
      <c r="H44" t="s">
        <v>1042</v>
      </c>
    </row>
    <row r="45" spans="1:8" ht="15">
      <c r="A45">
        <v>44</v>
      </c>
      <c r="B45">
        <v>135</v>
      </c>
      <c r="C45">
        <v>1244</v>
      </c>
      <c r="D45" t="s">
        <v>766</v>
      </c>
      <c r="E45" t="s">
        <v>759</v>
      </c>
      <c r="F45" s="52">
        <v>29.44</v>
      </c>
      <c r="G45" t="s">
        <v>79</v>
      </c>
      <c r="H45" t="s">
        <v>1042</v>
      </c>
    </row>
    <row r="46" spans="1:8" ht="15">
      <c r="A46">
        <v>45</v>
      </c>
      <c r="B46">
        <v>139</v>
      </c>
      <c r="C46">
        <v>1145</v>
      </c>
      <c r="D46" t="s">
        <v>695</v>
      </c>
      <c r="E46" t="s">
        <v>691</v>
      </c>
      <c r="F46" s="52">
        <v>29.59</v>
      </c>
      <c r="G46" t="s">
        <v>86</v>
      </c>
      <c r="H46" t="s">
        <v>1042</v>
      </c>
    </row>
    <row r="47" spans="1:8" ht="15">
      <c r="A47">
        <v>46</v>
      </c>
      <c r="B47">
        <v>147</v>
      </c>
      <c r="C47">
        <v>1373</v>
      </c>
      <c r="D47" t="s">
        <v>860</v>
      </c>
      <c r="E47" t="s">
        <v>838</v>
      </c>
      <c r="F47" s="52">
        <v>30.13</v>
      </c>
      <c r="G47" t="s">
        <v>86</v>
      </c>
      <c r="H47" t="s">
        <v>1042</v>
      </c>
    </row>
    <row r="48" spans="1:8" ht="15">
      <c r="A48">
        <v>47</v>
      </c>
      <c r="B48">
        <v>148</v>
      </c>
      <c r="C48">
        <v>1218</v>
      </c>
      <c r="D48" t="s">
        <v>750</v>
      </c>
      <c r="E48" t="s">
        <v>738</v>
      </c>
      <c r="F48" s="52">
        <v>30.19</v>
      </c>
      <c r="G48" t="s">
        <v>6</v>
      </c>
      <c r="H48" t="s">
        <v>1042</v>
      </c>
    </row>
    <row r="49" spans="1:8" ht="15">
      <c r="A49">
        <v>48</v>
      </c>
      <c r="B49">
        <v>149</v>
      </c>
      <c r="C49">
        <v>1300</v>
      </c>
      <c r="D49" t="s">
        <v>1073</v>
      </c>
      <c r="E49" t="s">
        <v>793</v>
      </c>
      <c r="F49" s="52">
        <v>30.2</v>
      </c>
      <c r="G49" t="s">
        <v>9</v>
      </c>
      <c r="H49" t="s">
        <v>1042</v>
      </c>
    </row>
    <row r="50" spans="1:8" ht="15">
      <c r="A50">
        <v>49</v>
      </c>
      <c r="B50">
        <v>150</v>
      </c>
      <c r="C50">
        <v>1424</v>
      </c>
      <c r="D50" t="s">
        <v>889</v>
      </c>
      <c r="E50" t="s">
        <v>886</v>
      </c>
      <c r="F50" s="52">
        <v>30.23</v>
      </c>
      <c r="G50" t="s">
        <v>6</v>
      </c>
      <c r="H50" t="s">
        <v>1042</v>
      </c>
    </row>
    <row r="51" spans="1:8" ht="15">
      <c r="A51">
        <v>50</v>
      </c>
      <c r="B51">
        <v>152</v>
      </c>
      <c r="C51">
        <v>1224</v>
      </c>
      <c r="D51" t="s">
        <v>756</v>
      </c>
      <c r="E51" t="s">
        <v>738</v>
      </c>
      <c r="F51" s="52">
        <v>30.29</v>
      </c>
      <c r="G51" t="s">
        <v>9</v>
      </c>
      <c r="H51" t="s">
        <v>1042</v>
      </c>
    </row>
    <row r="52" spans="1:8" ht="15">
      <c r="A52">
        <v>51</v>
      </c>
      <c r="B52">
        <v>153</v>
      </c>
      <c r="C52">
        <v>1285</v>
      </c>
      <c r="D52" t="s">
        <v>797</v>
      </c>
      <c r="E52" t="s">
        <v>793</v>
      </c>
      <c r="F52" s="52">
        <v>30.3</v>
      </c>
      <c r="G52" t="s">
        <v>9</v>
      </c>
      <c r="H52" t="s">
        <v>1042</v>
      </c>
    </row>
    <row r="53" spans="1:8" ht="15">
      <c r="A53">
        <v>52</v>
      </c>
      <c r="B53">
        <v>155</v>
      </c>
      <c r="C53">
        <v>1286</v>
      </c>
      <c r="D53" t="s">
        <v>798</v>
      </c>
      <c r="E53" t="s">
        <v>793</v>
      </c>
      <c r="F53">
        <v>30.33</v>
      </c>
      <c r="G53" t="s">
        <v>9</v>
      </c>
      <c r="H53" t="s">
        <v>1042</v>
      </c>
    </row>
    <row r="54" spans="1:8" ht="15">
      <c r="A54">
        <v>53</v>
      </c>
      <c r="B54">
        <v>157</v>
      </c>
      <c r="C54">
        <v>1406</v>
      </c>
      <c r="D54" t="s">
        <v>880</v>
      </c>
      <c r="E54" t="s">
        <v>870</v>
      </c>
      <c r="F54" s="52">
        <v>30.37</v>
      </c>
      <c r="G54" t="s">
        <v>9</v>
      </c>
      <c r="H54" t="s">
        <v>1042</v>
      </c>
    </row>
    <row r="55" spans="1:8" ht="15">
      <c r="A55">
        <v>54</v>
      </c>
      <c r="B55">
        <v>159</v>
      </c>
      <c r="C55">
        <v>1128</v>
      </c>
      <c r="D55" t="s">
        <v>1094</v>
      </c>
      <c r="E55" t="s">
        <v>659</v>
      </c>
      <c r="F55" s="52">
        <v>30.43</v>
      </c>
      <c r="G55" t="s">
        <v>9</v>
      </c>
      <c r="H55" t="s">
        <v>1042</v>
      </c>
    </row>
    <row r="56" spans="1:8" ht="15">
      <c r="A56">
        <v>55</v>
      </c>
      <c r="B56">
        <v>164</v>
      </c>
      <c r="C56">
        <v>958</v>
      </c>
      <c r="D56" t="s">
        <v>573</v>
      </c>
      <c r="E56" t="s">
        <v>546</v>
      </c>
      <c r="F56" s="52">
        <v>30.58</v>
      </c>
      <c r="G56" t="s">
        <v>9</v>
      </c>
      <c r="H56" t="s">
        <v>1042</v>
      </c>
    </row>
    <row r="57" spans="1:8" ht="15">
      <c r="A57">
        <v>56</v>
      </c>
      <c r="B57">
        <v>165</v>
      </c>
      <c r="C57">
        <v>937</v>
      </c>
      <c r="D57" t="s">
        <v>552</v>
      </c>
      <c r="E57" t="s">
        <v>546</v>
      </c>
      <c r="F57" s="52">
        <v>30.59</v>
      </c>
      <c r="G57" t="s">
        <v>9</v>
      </c>
      <c r="H57" t="s">
        <v>1042</v>
      </c>
    </row>
    <row r="58" spans="1:8" ht="15">
      <c r="A58">
        <v>57</v>
      </c>
      <c r="B58">
        <v>167</v>
      </c>
      <c r="C58">
        <v>1182</v>
      </c>
      <c r="D58" t="s">
        <v>724</v>
      </c>
      <c r="E58" t="s">
        <v>703</v>
      </c>
      <c r="F58" s="52">
        <v>31</v>
      </c>
      <c r="G58" t="s">
        <v>9</v>
      </c>
      <c r="H58" t="s">
        <v>1042</v>
      </c>
    </row>
    <row r="59" spans="1:8" ht="15.75">
      <c r="A59" s="70" t="s">
        <v>1134</v>
      </c>
      <c r="B59">
        <v>168</v>
      </c>
      <c r="C59">
        <v>1467</v>
      </c>
      <c r="D59" t="s">
        <v>1059</v>
      </c>
      <c r="E59" t="s">
        <v>1060</v>
      </c>
      <c r="F59" s="52">
        <v>31.04</v>
      </c>
      <c r="G59" t="s">
        <v>1206</v>
      </c>
      <c r="H59" t="s">
        <v>1042</v>
      </c>
    </row>
    <row r="60" spans="1:8" ht="15.75">
      <c r="A60" s="70">
        <v>58</v>
      </c>
      <c r="B60">
        <v>170</v>
      </c>
      <c r="C60">
        <v>994</v>
      </c>
      <c r="D60" t="s">
        <v>597</v>
      </c>
      <c r="E60" t="s">
        <v>579</v>
      </c>
      <c r="F60" s="52">
        <v>31.04</v>
      </c>
      <c r="G60" t="s">
        <v>9</v>
      </c>
      <c r="H60" t="s">
        <v>1042</v>
      </c>
    </row>
    <row r="61" spans="1:8" ht="15.75">
      <c r="A61" s="70">
        <v>59</v>
      </c>
      <c r="B61">
        <v>174</v>
      </c>
      <c r="C61">
        <v>1190</v>
      </c>
      <c r="D61" t="s">
        <v>732</v>
      </c>
      <c r="E61" t="s">
        <v>703</v>
      </c>
      <c r="F61" s="52">
        <v>31.12</v>
      </c>
      <c r="G61" t="s">
        <v>9</v>
      </c>
      <c r="H61" t="s">
        <v>1042</v>
      </c>
    </row>
    <row r="62" spans="1:8" ht="15.75">
      <c r="A62" s="70">
        <v>60</v>
      </c>
      <c r="B62">
        <v>178</v>
      </c>
      <c r="C62">
        <v>1226</v>
      </c>
      <c r="D62" t="s">
        <v>1069</v>
      </c>
      <c r="E62" t="s">
        <v>738</v>
      </c>
      <c r="F62" s="52">
        <v>31.23</v>
      </c>
      <c r="G62" t="s">
        <v>6</v>
      </c>
      <c r="H62" t="s">
        <v>1042</v>
      </c>
    </row>
    <row r="63" spans="1:8" ht="15.75">
      <c r="A63" s="70">
        <v>61</v>
      </c>
      <c r="B63">
        <v>180</v>
      </c>
      <c r="C63">
        <v>1240</v>
      </c>
      <c r="D63" t="s">
        <v>762</v>
      </c>
      <c r="E63" t="s">
        <v>759</v>
      </c>
      <c r="F63" s="52">
        <v>31.25</v>
      </c>
      <c r="G63" t="s">
        <v>6</v>
      </c>
      <c r="H63" t="s">
        <v>1042</v>
      </c>
    </row>
    <row r="64" spans="1:8" ht="15.75">
      <c r="A64" s="70">
        <v>62</v>
      </c>
      <c r="B64">
        <v>187</v>
      </c>
      <c r="C64">
        <v>1183</v>
      </c>
      <c r="D64" t="s">
        <v>725</v>
      </c>
      <c r="E64" t="s">
        <v>703</v>
      </c>
      <c r="F64" s="52">
        <v>31.42</v>
      </c>
      <c r="G64" t="s">
        <v>9</v>
      </c>
      <c r="H64" t="s">
        <v>1042</v>
      </c>
    </row>
    <row r="65" spans="1:8" ht="15.75">
      <c r="A65" s="70">
        <v>63</v>
      </c>
      <c r="B65">
        <v>188</v>
      </c>
      <c r="C65">
        <v>1451</v>
      </c>
      <c r="D65" t="s">
        <v>906</v>
      </c>
      <c r="E65" t="s">
        <v>896</v>
      </c>
      <c r="F65" s="52">
        <v>31.43</v>
      </c>
      <c r="G65" t="s">
        <v>9</v>
      </c>
      <c r="H65" t="s">
        <v>1042</v>
      </c>
    </row>
    <row r="66" spans="1:8" ht="15.75">
      <c r="A66" s="70">
        <v>64</v>
      </c>
      <c r="B66">
        <v>191</v>
      </c>
      <c r="C66">
        <v>857</v>
      </c>
      <c r="D66" t="s">
        <v>495</v>
      </c>
      <c r="E66" t="s">
        <v>484</v>
      </c>
      <c r="F66" s="52">
        <v>31.52</v>
      </c>
      <c r="G66" t="s">
        <v>9</v>
      </c>
      <c r="H66" t="s">
        <v>1042</v>
      </c>
    </row>
    <row r="67" spans="1:8" ht="15.75">
      <c r="A67" s="70">
        <v>65</v>
      </c>
      <c r="B67">
        <v>193</v>
      </c>
      <c r="C67">
        <v>1407</v>
      </c>
      <c r="D67" t="s">
        <v>881</v>
      </c>
      <c r="E67" t="s">
        <v>870</v>
      </c>
      <c r="F67" s="52">
        <v>31.56</v>
      </c>
      <c r="G67" t="s">
        <v>9</v>
      </c>
      <c r="H67" t="s">
        <v>1042</v>
      </c>
    </row>
    <row r="68" spans="1:8" ht="15.75">
      <c r="A68" s="70">
        <v>66</v>
      </c>
      <c r="B68">
        <v>194</v>
      </c>
      <c r="C68">
        <v>1432</v>
      </c>
      <c r="D68" t="s">
        <v>1101</v>
      </c>
      <c r="E68" t="s">
        <v>886</v>
      </c>
      <c r="F68" s="52">
        <v>31.59</v>
      </c>
      <c r="G68" t="s">
        <v>6</v>
      </c>
      <c r="H68" t="s">
        <v>1042</v>
      </c>
    </row>
    <row r="69" spans="1:8" ht="15.75">
      <c r="A69" s="70">
        <v>67</v>
      </c>
      <c r="B69">
        <v>195</v>
      </c>
      <c r="C69">
        <v>964</v>
      </c>
      <c r="D69" t="s">
        <v>1107</v>
      </c>
      <c r="E69" t="s">
        <v>546</v>
      </c>
      <c r="F69" s="52">
        <v>32</v>
      </c>
      <c r="G69" t="s">
        <v>9</v>
      </c>
      <c r="H69" t="s">
        <v>1042</v>
      </c>
    </row>
    <row r="70" spans="1:8" ht="15.75">
      <c r="A70" s="70">
        <v>68</v>
      </c>
      <c r="B70">
        <v>197</v>
      </c>
      <c r="C70">
        <v>1127</v>
      </c>
      <c r="D70" t="s">
        <v>1093</v>
      </c>
      <c r="E70" t="s">
        <v>659</v>
      </c>
      <c r="F70" s="52">
        <v>32.15</v>
      </c>
      <c r="G70" t="s">
        <v>43</v>
      </c>
      <c r="H70" t="s">
        <v>1042</v>
      </c>
    </row>
    <row r="71" spans="1:8" ht="15.75">
      <c r="A71" s="70">
        <v>69</v>
      </c>
      <c r="B71">
        <v>198</v>
      </c>
      <c r="C71">
        <v>959</v>
      </c>
      <c r="D71" t="s">
        <v>574</v>
      </c>
      <c r="E71" t="s">
        <v>546</v>
      </c>
      <c r="F71" s="52">
        <v>32.17</v>
      </c>
      <c r="G71" t="s">
        <v>9</v>
      </c>
      <c r="H71" t="s">
        <v>1042</v>
      </c>
    </row>
    <row r="72" spans="1:8" ht="15.75">
      <c r="A72" s="70">
        <v>70</v>
      </c>
      <c r="B72">
        <v>200</v>
      </c>
      <c r="C72">
        <v>1220</v>
      </c>
      <c r="D72" t="s">
        <v>752</v>
      </c>
      <c r="E72" t="s">
        <v>738</v>
      </c>
      <c r="F72" s="52">
        <v>32.22</v>
      </c>
      <c r="G72" t="s">
        <v>9</v>
      </c>
      <c r="H72" t="s">
        <v>1042</v>
      </c>
    </row>
    <row r="73" spans="1:8" ht="15.75">
      <c r="A73" s="70">
        <v>71</v>
      </c>
      <c r="B73">
        <v>202</v>
      </c>
      <c r="C73">
        <v>1374</v>
      </c>
      <c r="D73" t="s">
        <v>861</v>
      </c>
      <c r="E73" t="s">
        <v>838</v>
      </c>
      <c r="F73" s="52">
        <v>32.24</v>
      </c>
      <c r="G73" t="s">
        <v>86</v>
      </c>
      <c r="H73" t="s">
        <v>1042</v>
      </c>
    </row>
    <row r="74" spans="1:8" ht="15.75">
      <c r="A74" s="70">
        <v>72</v>
      </c>
      <c r="B74">
        <v>205</v>
      </c>
      <c r="C74">
        <v>992</v>
      </c>
      <c r="D74" t="s">
        <v>595</v>
      </c>
      <c r="E74" t="s">
        <v>579</v>
      </c>
      <c r="F74" s="52">
        <v>32.27</v>
      </c>
      <c r="G74" t="s">
        <v>9</v>
      </c>
      <c r="H74" t="s">
        <v>1042</v>
      </c>
    </row>
    <row r="75" spans="1:8" ht="15.75">
      <c r="A75" s="70">
        <v>73</v>
      </c>
      <c r="B75">
        <v>208</v>
      </c>
      <c r="C75">
        <v>1255</v>
      </c>
      <c r="D75" t="s">
        <v>778</v>
      </c>
      <c r="E75" t="s">
        <v>759</v>
      </c>
      <c r="F75" s="52">
        <v>32.37</v>
      </c>
      <c r="G75" t="s">
        <v>88</v>
      </c>
      <c r="H75" t="s">
        <v>1042</v>
      </c>
    </row>
    <row r="76" spans="1:8" ht="15.75">
      <c r="A76" s="70">
        <v>74</v>
      </c>
      <c r="B76">
        <v>209</v>
      </c>
      <c r="C76">
        <v>1083</v>
      </c>
      <c r="D76" t="s">
        <v>656</v>
      </c>
      <c r="E76" t="s">
        <v>644</v>
      </c>
      <c r="F76" s="52">
        <v>32.49</v>
      </c>
      <c r="G76" t="s">
        <v>105</v>
      </c>
      <c r="H76" t="s">
        <v>1042</v>
      </c>
    </row>
    <row r="77" spans="1:8" ht="15.75">
      <c r="A77" s="70">
        <v>75</v>
      </c>
      <c r="B77">
        <v>210</v>
      </c>
      <c r="C77">
        <v>877</v>
      </c>
      <c r="D77" t="s">
        <v>507</v>
      </c>
      <c r="E77" t="s">
        <v>506</v>
      </c>
      <c r="F77" s="52">
        <v>32.52</v>
      </c>
      <c r="G77" t="s">
        <v>6</v>
      </c>
      <c r="H77" t="s">
        <v>1042</v>
      </c>
    </row>
    <row r="78" spans="1:8" ht="15.75">
      <c r="A78" s="70">
        <v>76</v>
      </c>
      <c r="B78">
        <v>211</v>
      </c>
      <c r="C78">
        <v>1453</v>
      </c>
      <c r="D78" t="s">
        <v>908</v>
      </c>
      <c r="E78" t="s">
        <v>896</v>
      </c>
      <c r="F78" s="52">
        <v>32.59</v>
      </c>
      <c r="G78" t="s">
        <v>9</v>
      </c>
      <c r="H78" t="s">
        <v>1042</v>
      </c>
    </row>
    <row r="79" spans="1:8" ht="15.75">
      <c r="A79" s="70">
        <v>77</v>
      </c>
      <c r="B79">
        <v>217</v>
      </c>
      <c r="C79">
        <v>1321</v>
      </c>
      <c r="D79" t="s">
        <v>823</v>
      </c>
      <c r="E79" t="s">
        <v>813</v>
      </c>
      <c r="F79" s="52">
        <v>33.11</v>
      </c>
      <c r="G79" t="s">
        <v>9</v>
      </c>
      <c r="H79" t="s">
        <v>1042</v>
      </c>
    </row>
    <row r="80" spans="1:8" ht="15.75">
      <c r="A80" s="70">
        <v>78</v>
      </c>
      <c r="B80">
        <v>218</v>
      </c>
      <c r="C80">
        <v>1184</v>
      </c>
      <c r="D80" t="s">
        <v>726</v>
      </c>
      <c r="E80" t="s">
        <v>703</v>
      </c>
      <c r="F80" s="52">
        <v>33.11</v>
      </c>
      <c r="G80" t="s">
        <v>9</v>
      </c>
      <c r="H80" t="s">
        <v>1042</v>
      </c>
    </row>
    <row r="81" spans="1:8" ht="15.75">
      <c r="A81" s="70">
        <v>79</v>
      </c>
      <c r="B81">
        <v>222</v>
      </c>
      <c r="C81">
        <v>1268</v>
      </c>
      <c r="D81" t="s">
        <v>791</v>
      </c>
      <c r="E81" t="s">
        <v>759</v>
      </c>
      <c r="F81" s="52">
        <v>33.21</v>
      </c>
      <c r="G81" t="s">
        <v>84</v>
      </c>
      <c r="H81" t="s">
        <v>1042</v>
      </c>
    </row>
    <row r="82" spans="1:8" ht="15.75">
      <c r="A82" s="70">
        <v>80</v>
      </c>
      <c r="B82">
        <v>223</v>
      </c>
      <c r="C82">
        <v>1018</v>
      </c>
      <c r="D82" t="s">
        <v>612</v>
      </c>
      <c r="E82" t="s">
        <v>600</v>
      </c>
      <c r="F82" s="52">
        <v>33.23</v>
      </c>
      <c r="G82" t="s">
        <v>9</v>
      </c>
      <c r="H82" t="s">
        <v>1042</v>
      </c>
    </row>
    <row r="83" spans="1:8" ht="15.75">
      <c r="A83" s="70">
        <v>81</v>
      </c>
      <c r="B83">
        <v>225</v>
      </c>
      <c r="C83">
        <v>1186</v>
      </c>
      <c r="D83" t="s">
        <v>728</v>
      </c>
      <c r="E83" t="s">
        <v>703</v>
      </c>
      <c r="F83" s="52">
        <v>33.25</v>
      </c>
      <c r="G83" t="s">
        <v>9</v>
      </c>
      <c r="H83" t="s">
        <v>1042</v>
      </c>
    </row>
    <row r="84" spans="1:8" ht="15.75">
      <c r="A84" s="70">
        <v>82</v>
      </c>
      <c r="B84">
        <v>226</v>
      </c>
      <c r="C84">
        <v>965</v>
      </c>
      <c r="D84" t="s">
        <v>1105</v>
      </c>
      <c r="E84" t="s">
        <v>546</v>
      </c>
      <c r="F84" s="52">
        <v>33.27</v>
      </c>
      <c r="G84" t="s">
        <v>6</v>
      </c>
      <c r="H84" t="s">
        <v>1042</v>
      </c>
    </row>
    <row r="85" spans="1:8" ht="15.75">
      <c r="A85" s="70">
        <v>83</v>
      </c>
      <c r="B85">
        <v>227</v>
      </c>
      <c r="C85">
        <v>1296</v>
      </c>
      <c r="D85" t="s">
        <v>808</v>
      </c>
      <c r="E85" t="s">
        <v>793</v>
      </c>
      <c r="F85" s="52">
        <v>33.35</v>
      </c>
      <c r="G85" t="s">
        <v>9</v>
      </c>
      <c r="H85" t="s">
        <v>1042</v>
      </c>
    </row>
    <row r="86" spans="1:8" ht="15.75">
      <c r="A86" s="70">
        <v>84</v>
      </c>
      <c r="B86">
        <v>229</v>
      </c>
      <c r="C86">
        <v>1172</v>
      </c>
      <c r="D86" t="s">
        <v>714</v>
      </c>
      <c r="E86" t="s">
        <v>703</v>
      </c>
      <c r="F86" s="52">
        <v>33.4</v>
      </c>
      <c r="G86" t="s">
        <v>6</v>
      </c>
      <c r="H86" t="s">
        <v>1042</v>
      </c>
    </row>
    <row r="87" spans="1:8" ht="15.75">
      <c r="A87" s="70">
        <v>85</v>
      </c>
      <c r="B87">
        <v>231</v>
      </c>
      <c r="C87">
        <v>1236</v>
      </c>
      <c r="D87" t="s">
        <v>758</v>
      </c>
      <c r="E87" t="s">
        <v>759</v>
      </c>
      <c r="F87" s="52">
        <v>33.5</v>
      </c>
      <c r="G87" t="s">
        <v>6</v>
      </c>
      <c r="H87" t="s">
        <v>1042</v>
      </c>
    </row>
    <row r="88" spans="1:8" ht="15.75">
      <c r="A88" s="70">
        <v>86</v>
      </c>
      <c r="B88">
        <v>232</v>
      </c>
      <c r="C88">
        <v>884</v>
      </c>
      <c r="D88" t="s">
        <v>515</v>
      </c>
      <c r="E88" t="s">
        <v>506</v>
      </c>
      <c r="F88" s="52">
        <v>33.54</v>
      </c>
      <c r="G88" t="s">
        <v>79</v>
      </c>
      <c r="H88" t="s">
        <v>1042</v>
      </c>
    </row>
    <row r="89" spans="1:8" ht="15.75">
      <c r="A89" s="70">
        <v>87</v>
      </c>
      <c r="B89">
        <v>233</v>
      </c>
      <c r="C89">
        <v>1012</v>
      </c>
      <c r="D89" t="s">
        <v>606</v>
      </c>
      <c r="E89" t="s">
        <v>600</v>
      </c>
      <c r="F89" s="52">
        <v>33.56</v>
      </c>
      <c r="G89" t="s">
        <v>9</v>
      </c>
      <c r="H89" t="s">
        <v>1042</v>
      </c>
    </row>
    <row r="90" spans="1:8" ht="15.75">
      <c r="A90" s="70">
        <v>88</v>
      </c>
      <c r="B90">
        <v>234</v>
      </c>
      <c r="C90">
        <v>1178</v>
      </c>
      <c r="D90" t="s">
        <v>720</v>
      </c>
      <c r="E90" t="s">
        <v>703</v>
      </c>
      <c r="F90" s="52">
        <v>33.58</v>
      </c>
      <c r="G90" t="s">
        <v>9</v>
      </c>
      <c r="H90" t="s">
        <v>1042</v>
      </c>
    </row>
    <row r="91" spans="1:8" ht="15.75">
      <c r="A91" s="70">
        <v>89</v>
      </c>
      <c r="B91">
        <v>236</v>
      </c>
      <c r="C91">
        <v>1404</v>
      </c>
      <c r="D91" t="s">
        <v>878</v>
      </c>
      <c r="E91" t="s">
        <v>870</v>
      </c>
      <c r="F91" s="52">
        <v>34.02</v>
      </c>
      <c r="G91" t="s">
        <v>9</v>
      </c>
      <c r="H91" t="s">
        <v>1042</v>
      </c>
    </row>
    <row r="92" spans="1:8" ht="15.75">
      <c r="A92" s="70">
        <v>90</v>
      </c>
      <c r="B92">
        <v>237</v>
      </c>
      <c r="C92">
        <v>1379</v>
      </c>
      <c r="D92" t="s">
        <v>866</v>
      </c>
      <c r="E92" t="s">
        <v>838</v>
      </c>
      <c r="F92" s="52">
        <v>34.08</v>
      </c>
      <c r="G92" t="s">
        <v>88</v>
      </c>
      <c r="H92" t="s">
        <v>1042</v>
      </c>
    </row>
    <row r="93" spans="1:8" ht="15.75">
      <c r="A93" s="70">
        <v>91</v>
      </c>
      <c r="B93">
        <v>238</v>
      </c>
      <c r="C93">
        <v>1079</v>
      </c>
      <c r="D93" t="s">
        <v>652</v>
      </c>
      <c r="E93" t="s">
        <v>644</v>
      </c>
      <c r="F93" s="52">
        <v>34.13</v>
      </c>
      <c r="G93" t="s">
        <v>84</v>
      </c>
      <c r="H93" t="s">
        <v>1042</v>
      </c>
    </row>
    <row r="94" spans="1:8" ht="15.75">
      <c r="A94" s="70">
        <v>92</v>
      </c>
      <c r="B94">
        <v>242</v>
      </c>
      <c r="C94">
        <v>948</v>
      </c>
      <c r="D94" t="s">
        <v>563</v>
      </c>
      <c r="E94" t="s">
        <v>546</v>
      </c>
      <c r="F94" s="52">
        <v>34.38</v>
      </c>
      <c r="G94" t="s">
        <v>9</v>
      </c>
      <c r="H94" t="s">
        <v>1042</v>
      </c>
    </row>
    <row r="95" spans="1:8" ht="15.75">
      <c r="A95" s="70">
        <v>93</v>
      </c>
      <c r="B95">
        <v>243</v>
      </c>
      <c r="C95">
        <v>1222</v>
      </c>
      <c r="D95" t="s">
        <v>754</v>
      </c>
      <c r="E95" t="s">
        <v>738</v>
      </c>
      <c r="F95" s="52">
        <v>34.39</v>
      </c>
      <c r="G95" t="s">
        <v>9</v>
      </c>
      <c r="H95" t="s">
        <v>1042</v>
      </c>
    </row>
    <row r="96" spans="1:8" ht="15.75">
      <c r="A96" s="70">
        <v>94</v>
      </c>
      <c r="B96">
        <v>245</v>
      </c>
      <c r="C96">
        <v>1020</v>
      </c>
      <c r="D96" t="s">
        <v>614</v>
      </c>
      <c r="E96" t="s">
        <v>600</v>
      </c>
      <c r="F96" s="52">
        <v>34.4</v>
      </c>
      <c r="G96" t="s">
        <v>9</v>
      </c>
      <c r="H96" t="s">
        <v>1042</v>
      </c>
    </row>
    <row r="97" spans="1:8" ht="15.75">
      <c r="A97" s="70">
        <v>95</v>
      </c>
      <c r="B97">
        <v>246</v>
      </c>
      <c r="C97">
        <v>1376</v>
      </c>
      <c r="D97" t="s">
        <v>863</v>
      </c>
      <c r="E97" t="s">
        <v>838</v>
      </c>
      <c r="F97" s="52">
        <v>34.5</v>
      </c>
      <c r="G97" t="s">
        <v>88</v>
      </c>
      <c r="H97" t="s">
        <v>1042</v>
      </c>
    </row>
    <row r="98" spans="1:8" ht="15.75">
      <c r="A98" s="70">
        <v>96</v>
      </c>
      <c r="B98">
        <v>247</v>
      </c>
      <c r="C98">
        <v>963</v>
      </c>
      <c r="D98" t="s">
        <v>1106</v>
      </c>
      <c r="E98" t="s">
        <v>546</v>
      </c>
      <c r="F98" s="52">
        <v>35</v>
      </c>
      <c r="G98" t="s">
        <v>6</v>
      </c>
      <c r="H98" t="s">
        <v>1042</v>
      </c>
    </row>
    <row r="99" spans="1:8" ht="15.75">
      <c r="A99" s="70">
        <v>97</v>
      </c>
      <c r="B99">
        <v>248</v>
      </c>
      <c r="C99" s="56">
        <v>986</v>
      </c>
      <c r="D99" s="56" t="s">
        <v>589</v>
      </c>
      <c r="E99" s="56" t="s">
        <v>579</v>
      </c>
      <c r="F99" s="52">
        <v>35.01</v>
      </c>
      <c r="G99" t="str">
        <f>VLOOKUP($C99,Numbers!$A:$E,4,FALSE)</f>
        <v>V</v>
      </c>
      <c r="H99" t="str">
        <f>VLOOKUP($C99,Numbers!$A:$E,5,FALSE)</f>
        <v>Div 2</v>
      </c>
    </row>
    <row r="100" spans="1:8" ht="15.75">
      <c r="A100" s="56">
        <v>98</v>
      </c>
      <c r="B100">
        <v>249</v>
      </c>
      <c r="C100">
        <v>1015</v>
      </c>
      <c r="D100" t="s">
        <v>609</v>
      </c>
      <c r="E100" t="s">
        <v>600</v>
      </c>
      <c r="F100" s="52">
        <v>35.08</v>
      </c>
      <c r="G100" t="s">
        <v>9</v>
      </c>
      <c r="H100" t="s">
        <v>1042</v>
      </c>
    </row>
    <row r="101" spans="1:8" ht="15.75">
      <c r="A101" s="56">
        <v>99</v>
      </c>
      <c r="B101">
        <v>250</v>
      </c>
      <c r="C101">
        <v>1399</v>
      </c>
      <c r="D101" t="s">
        <v>873</v>
      </c>
      <c r="E101" t="s">
        <v>870</v>
      </c>
      <c r="F101" s="52">
        <v>35.13</v>
      </c>
      <c r="G101" t="s">
        <v>6</v>
      </c>
      <c r="H101" t="s">
        <v>1042</v>
      </c>
    </row>
    <row r="102" spans="1:8" ht="15.75">
      <c r="A102" s="56">
        <v>100</v>
      </c>
      <c r="B102">
        <v>252</v>
      </c>
      <c r="C102">
        <v>938</v>
      </c>
      <c r="D102" t="s">
        <v>553</v>
      </c>
      <c r="E102" t="s">
        <v>546</v>
      </c>
      <c r="F102" s="52">
        <v>35.17</v>
      </c>
      <c r="G102" t="s">
        <v>9</v>
      </c>
      <c r="H102" t="s">
        <v>1042</v>
      </c>
    </row>
    <row r="103" spans="1:8" ht="15.75">
      <c r="A103" s="56">
        <v>101</v>
      </c>
      <c r="B103">
        <v>253</v>
      </c>
      <c r="C103">
        <v>1169</v>
      </c>
      <c r="D103" t="s">
        <v>711</v>
      </c>
      <c r="E103" t="s">
        <v>703</v>
      </c>
      <c r="F103" s="52">
        <v>35.2</v>
      </c>
      <c r="G103" t="s">
        <v>43</v>
      </c>
      <c r="H103" t="s">
        <v>1042</v>
      </c>
    </row>
    <row r="104" spans="1:8" ht="15.75">
      <c r="A104" s="56">
        <v>102</v>
      </c>
      <c r="B104">
        <v>254</v>
      </c>
      <c r="C104">
        <v>1049</v>
      </c>
      <c r="D104" t="s">
        <v>634</v>
      </c>
      <c r="E104" t="s">
        <v>621</v>
      </c>
      <c r="F104" s="52">
        <v>35.22</v>
      </c>
      <c r="G104" t="s">
        <v>9</v>
      </c>
      <c r="H104" t="s">
        <v>1042</v>
      </c>
    </row>
    <row r="105" spans="1:8" ht="15.75">
      <c r="A105" s="56">
        <v>103</v>
      </c>
      <c r="B105">
        <v>255</v>
      </c>
      <c r="C105">
        <v>882</v>
      </c>
      <c r="D105" t="s">
        <v>513</v>
      </c>
      <c r="E105" t="s">
        <v>506</v>
      </c>
      <c r="F105" s="52">
        <v>35.24</v>
      </c>
      <c r="G105" t="s">
        <v>88</v>
      </c>
      <c r="H105" t="s">
        <v>1042</v>
      </c>
    </row>
    <row r="106" spans="1:8" ht="15.75">
      <c r="A106" s="56">
        <v>104</v>
      </c>
      <c r="B106">
        <v>256</v>
      </c>
      <c r="C106">
        <v>954</v>
      </c>
      <c r="D106" t="s">
        <v>569</v>
      </c>
      <c r="E106" t="s">
        <v>546</v>
      </c>
      <c r="F106" s="52">
        <v>35.3</v>
      </c>
      <c r="G106" t="s">
        <v>9</v>
      </c>
      <c r="H106" t="s">
        <v>1042</v>
      </c>
    </row>
    <row r="107" spans="1:8" ht="15.75">
      <c r="A107" s="56">
        <v>105</v>
      </c>
      <c r="B107">
        <v>257</v>
      </c>
      <c r="C107">
        <v>956</v>
      </c>
      <c r="D107" t="s">
        <v>571</v>
      </c>
      <c r="E107" t="s">
        <v>546</v>
      </c>
      <c r="F107" s="52">
        <v>35.31</v>
      </c>
      <c r="G107" t="s">
        <v>9</v>
      </c>
      <c r="H107" t="s">
        <v>1042</v>
      </c>
    </row>
    <row r="108" spans="1:8" ht="15.75">
      <c r="A108" s="56">
        <v>106</v>
      </c>
      <c r="B108">
        <v>259</v>
      </c>
      <c r="C108">
        <v>850</v>
      </c>
      <c r="D108" t="s">
        <v>488</v>
      </c>
      <c r="E108" t="s">
        <v>484</v>
      </c>
      <c r="F108" s="52">
        <v>35.35</v>
      </c>
      <c r="G108" t="s">
        <v>9</v>
      </c>
      <c r="H108" t="s">
        <v>1042</v>
      </c>
    </row>
    <row r="109" spans="1:8" ht="15.75">
      <c r="A109" s="56">
        <v>107</v>
      </c>
      <c r="B109">
        <v>262</v>
      </c>
      <c r="C109">
        <v>1126</v>
      </c>
      <c r="D109" t="s">
        <v>689</v>
      </c>
      <c r="E109" t="s">
        <v>659</v>
      </c>
      <c r="F109" s="52">
        <v>35.57</v>
      </c>
      <c r="G109" t="s">
        <v>9</v>
      </c>
      <c r="H109" t="s">
        <v>1042</v>
      </c>
    </row>
    <row r="110" spans="1:8" ht="15.75">
      <c r="A110" s="56">
        <v>108</v>
      </c>
      <c r="B110">
        <v>264</v>
      </c>
      <c r="C110">
        <v>1129</v>
      </c>
      <c r="D110" t="s">
        <v>1095</v>
      </c>
      <c r="E110" t="s">
        <v>659</v>
      </c>
      <c r="F110" s="52">
        <v>36</v>
      </c>
      <c r="G110" t="s">
        <v>9</v>
      </c>
      <c r="H110" t="s">
        <v>1042</v>
      </c>
    </row>
    <row r="111" spans="1:8" ht="15.75">
      <c r="A111" s="56">
        <v>109</v>
      </c>
      <c r="B111">
        <v>265</v>
      </c>
      <c r="C111">
        <v>856</v>
      </c>
      <c r="D111" t="s">
        <v>494</v>
      </c>
      <c r="E111" t="s">
        <v>484</v>
      </c>
      <c r="F111" s="52">
        <v>36.22</v>
      </c>
      <c r="G111" t="s">
        <v>9</v>
      </c>
      <c r="H111" t="s">
        <v>1042</v>
      </c>
    </row>
    <row r="112" spans="1:8" ht="15.75">
      <c r="A112" s="56">
        <v>110</v>
      </c>
      <c r="B112">
        <v>266</v>
      </c>
      <c r="C112">
        <v>1396</v>
      </c>
      <c r="D112" t="s">
        <v>869</v>
      </c>
      <c r="E112" t="s">
        <v>870</v>
      </c>
      <c r="F112" s="52">
        <v>36.23</v>
      </c>
      <c r="G112" t="s">
        <v>6</v>
      </c>
      <c r="H112" t="s">
        <v>1042</v>
      </c>
    </row>
    <row r="113" spans="1:8" ht="15.75">
      <c r="A113" s="56">
        <v>111</v>
      </c>
      <c r="B113">
        <v>267</v>
      </c>
      <c r="C113">
        <v>1080</v>
      </c>
      <c r="D113" t="s">
        <v>653</v>
      </c>
      <c r="E113" t="s">
        <v>644</v>
      </c>
      <c r="F113" s="52">
        <v>36.26</v>
      </c>
      <c r="G113" t="s">
        <v>84</v>
      </c>
      <c r="H113" t="s">
        <v>1042</v>
      </c>
    </row>
    <row r="114" spans="1:8" ht="15.75">
      <c r="A114" s="56">
        <v>112</v>
      </c>
      <c r="B114">
        <v>269</v>
      </c>
      <c r="C114">
        <v>1249</v>
      </c>
      <c r="D114" t="s">
        <v>772</v>
      </c>
      <c r="E114" t="s">
        <v>759</v>
      </c>
      <c r="F114" s="52">
        <v>37.01</v>
      </c>
      <c r="G114" t="s">
        <v>88</v>
      </c>
      <c r="H114" t="s">
        <v>1042</v>
      </c>
    </row>
    <row r="115" spans="1:8" ht="15.75">
      <c r="A115" s="56">
        <v>113</v>
      </c>
      <c r="B115">
        <v>271</v>
      </c>
      <c r="C115">
        <v>1314</v>
      </c>
      <c r="D115" t="s">
        <v>816</v>
      </c>
      <c r="E115" t="s">
        <v>813</v>
      </c>
      <c r="F115" s="52">
        <v>37.14</v>
      </c>
      <c r="G115" t="s">
        <v>6</v>
      </c>
      <c r="H115" t="s">
        <v>1042</v>
      </c>
    </row>
    <row r="116" spans="1:8" ht="15.75">
      <c r="A116" s="56">
        <v>114</v>
      </c>
      <c r="B116">
        <v>272</v>
      </c>
      <c r="C116">
        <v>944</v>
      </c>
      <c r="D116" t="s">
        <v>559</v>
      </c>
      <c r="E116" t="s">
        <v>546</v>
      </c>
      <c r="F116" s="52">
        <v>37.19</v>
      </c>
      <c r="G116" t="s">
        <v>9</v>
      </c>
      <c r="H116" t="s">
        <v>1042</v>
      </c>
    </row>
    <row r="117" spans="1:8" ht="15.75">
      <c r="A117" s="56">
        <v>115</v>
      </c>
      <c r="B117">
        <v>273</v>
      </c>
      <c r="C117">
        <v>1223</v>
      </c>
      <c r="D117" t="s">
        <v>755</v>
      </c>
      <c r="E117" t="s">
        <v>738</v>
      </c>
      <c r="F117" s="52">
        <v>37.26</v>
      </c>
      <c r="G117" t="s">
        <v>9</v>
      </c>
      <c r="H117" t="s">
        <v>1042</v>
      </c>
    </row>
    <row r="118" spans="1:8" ht="15.75">
      <c r="A118" s="56">
        <v>116</v>
      </c>
      <c r="B118">
        <v>274</v>
      </c>
      <c r="C118">
        <v>950</v>
      </c>
      <c r="D118" t="s">
        <v>565</v>
      </c>
      <c r="E118" t="s">
        <v>546</v>
      </c>
      <c r="F118" s="52">
        <v>37.29</v>
      </c>
      <c r="G118" t="s">
        <v>9</v>
      </c>
      <c r="H118" t="s">
        <v>1042</v>
      </c>
    </row>
    <row r="119" spans="1:8" ht="15.75">
      <c r="A119" s="56">
        <v>117</v>
      </c>
      <c r="B119">
        <v>275</v>
      </c>
      <c r="C119">
        <v>1141</v>
      </c>
      <c r="D119" t="s">
        <v>690</v>
      </c>
      <c r="E119" t="s">
        <v>691</v>
      </c>
      <c r="F119" s="52">
        <v>37.39</v>
      </c>
      <c r="G119" t="s">
        <v>6</v>
      </c>
      <c r="H119" t="s">
        <v>1042</v>
      </c>
    </row>
    <row r="120" spans="1:8" ht="15.75">
      <c r="A120" s="56">
        <v>118</v>
      </c>
      <c r="B120">
        <v>277</v>
      </c>
      <c r="C120">
        <v>864</v>
      </c>
      <c r="D120" t="s">
        <v>502</v>
      </c>
      <c r="E120" t="s">
        <v>484</v>
      </c>
      <c r="F120" s="52">
        <v>38.04</v>
      </c>
      <c r="G120" t="s">
        <v>9</v>
      </c>
      <c r="H120" t="s">
        <v>1042</v>
      </c>
    </row>
    <row r="121" spans="1:8" ht="15.75">
      <c r="A121" s="56">
        <v>119</v>
      </c>
      <c r="B121">
        <v>278</v>
      </c>
      <c r="C121">
        <v>1400</v>
      </c>
      <c r="D121" t="s">
        <v>874</v>
      </c>
      <c r="E121" t="s">
        <v>870</v>
      </c>
      <c r="F121" s="52">
        <v>38.05</v>
      </c>
      <c r="G121" t="s">
        <v>6</v>
      </c>
      <c r="H121" t="s">
        <v>1042</v>
      </c>
    </row>
    <row r="122" spans="1:8" ht="15.75">
      <c r="A122" s="56">
        <v>120</v>
      </c>
      <c r="B122">
        <v>280</v>
      </c>
      <c r="C122">
        <v>1294</v>
      </c>
      <c r="D122" t="s">
        <v>806</v>
      </c>
      <c r="E122" t="s">
        <v>793</v>
      </c>
      <c r="F122" s="52">
        <v>38.23</v>
      </c>
      <c r="G122" t="s">
        <v>9</v>
      </c>
      <c r="H122" t="s">
        <v>1042</v>
      </c>
    </row>
    <row r="123" spans="1:8" ht="15.75">
      <c r="A123" s="56">
        <v>121</v>
      </c>
      <c r="B123">
        <v>281</v>
      </c>
      <c r="C123">
        <v>996</v>
      </c>
      <c r="D123" t="s">
        <v>1104</v>
      </c>
      <c r="E123" t="s">
        <v>579</v>
      </c>
      <c r="F123" s="52">
        <v>38.3</v>
      </c>
      <c r="G123" t="s">
        <v>9</v>
      </c>
      <c r="H123" t="s">
        <v>1042</v>
      </c>
    </row>
    <row r="124" spans="1:8" ht="15.75">
      <c r="A124" s="56">
        <v>122</v>
      </c>
      <c r="B124">
        <v>283</v>
      </c>
      <c r="C124">
        <v>1322</v>
      </c>
      <c r="D124" t="s">
        <v>824</v>
      </c>
      <c r="E124" t="s">
        <v>813</v>
      </c>
      <c r="F124" s="52">
        <v>38.48</v>
      </c>
      <c r="G124" t="s">
        <v>9</v>
      </c>
      <c r="H124" t="s">
        <v>1042</v>
      </c>
    </row>
    <row r="125" spans="1:8" ht="15.75">
      <c r="A125" s="56">
        <v>123</v>
      </c>
      <c r="B125">
        <v>284</v>
      </c>
      <c r="C125">
        <v>1254</v>
      </c>
      <c r="D125" t="s">
        <v>777</v>
      </c>
      <c r="E125" t="s">
        <v>759</v>
      </c>
      <c r="F125" s="52">
        <v>39.03</v>
      </c>
      <c r="G125" t="s">
        <v>88</v>
      </c>
      <c r="H125" t="s">
        <v>1042</v>
      </c>
    </row>
    <row r="126" spans="1:8" ht="15.75">
      <c r="A126" s="56">
        <v>124</v>
      </c>
      <c r="B126">
        <v>285</v>
      </c>
      <c r="C126">
        <v>1449</v>
      </c>
      <c r="D126" t="s">
        <v>904</v>
      </c>
      <c r="E126" t="s">
        <v>896</v>
      </c>
      <c r="F126" s="52">
        <v>39.11</v>
      </c>
      <c r="G126" t="s">
        <v>9</v>
      </c>
      <c r="H126" t="s">
        <v>1042</v>
      </c>
    </row>
    <row r="127" spans="1:8" ht="15.75">
      <c r="A127" s="56">
        <v>125</v>
      </c>
      <c r="B127">
        <v>286</v>
      </c>
      <c r="C127">
        <v>1405</v>
      </c>
      <c r="D127" t="s">
        <v>879</v>
      </c>
      <c r="E127" t="s">
        <v>870</v>
      </c>
      <c r="F127" s="52">
        <v>39.19</v>
      </c>
      <c r="G127" t="s">
        <v>9</v>
      </c>
      <c r="H127" t="s">
        <v>1042</v>
      </c>
    </row>
    <row r="128" spans="1:8" ht="15.75">
      <c r="A128" s="56">
        <v>126</v>
      </c>
      <c r="B128">
        <v>287</v>
      </c>
      <c r="C128">
        <v>1375</v>
      </c>
      <c r="D128" t="s">
        <v>862</v>
      </c>
      <c r="E128" t="s">
        <v>838</v>
      </c>
      <c r="F128" s="52">
        <v>39.28</v>
      </c>
      <c r="G128" t="s">
        <v>88</v>
      </c>
      <c r="H128" t="s">
        <v>1042</v>
      </c>
    </row>
    <row r="129" spans="1:8" ht="15.75">
      <c r="A129" s="56">
        <v>127</v>
      </c>
      <c r="B129">
        <v>288</v>
      </c>
      <c r="C129">
        <v>935</v>
      </c>
      <c r="D129" t="s">
        <v>550</v>
      </c>
      <c r="E129" t="s">
        <v>546</v>
      </c>
      <c r="F129" s="52">
        <v>39.55</v>
      </c>
      <c r="G129" t="s">
        <v>9</v>
      </c>
      <c r="H129" t="s">
        <v>1042</v>
      </c>
    </row>
    <row r="130" spans="1:8" ht="15.75">
      <c r="A130" s="56">
        <v>128</v>
      </c>
      <c r="B130">
        <v>289</v>
      </c>
      <c r="C130">
        <v>1319</v>
      </c>
      <c r="D130" t="s">
        <v>821</v>
      </c>
      <c r="E130" t="s">
        <v>813</v>
      </c>
      <c r="F130" s="52">
        <v>40.04</v>
      </c>
      <c r="G130" t="s">
        <v>9</v>
      </c>
      <c r="H130" t="s">
        <v>1042</v>
      </c>
    </row>
    <row r="131" spans="1:8" ht="15.75">
      <c r="A131" s="56">
        <v>129</v>
      </c>
      <c r="B131">
        <v>291</v>
      </c>
      <c r="C131">
        <v>1383</v>
      </c>
      <c r="D131" t="s">
        <v>1097</v>
      </c>
      <c r="E131" t="s">
        <v>838</v>
      </c>
      <c r="F131" s="52">
        <v>40.18</v>
      </c>
      <c r="G131" t="s">
        <v>6</v>
      </c>
      <c r="H131" t="s">
        <v>1042</v>
      </c>
    </row>
    <row r="132" spans="1:8" ht="15.75">
      <c r="A132" s="56">
        <v>130</v>
      </c>
      <c r="B132">
        <v>292</v>
      </c>
      <c r="C132">
        <v>1377</v>
      </c>
      <c r="D132" t="s">
        <v>864</v>
      </c>
      <c r="E132" t="s">
        <v>838</v>
      </c>
      <c r="F132" s="52">
        <v>41</v>
      </c>
      <c r="G132" t="s">
        <v>88</v>
      </c>
      <c r="H132" t="s">
        <v>1042</v>
      </c>
    </row>
    <row r="133" spans="1:8" ht="15.75">
      <c r="A133" s="56">
        <v>131</v>
      </c>
      <c r="B133">
        <v>293</v>
      </c>
      <c r="C133">
        <v>1378</v>
      </c>
      <c r="D133" t="s">
        <v>865</v>
      </c>
      <c r="E133" t="s">
        <v>838</v>
      </c>
      <c r="F133" s="52">
        <v>41.02</v>
      </c>
      <c r="G133" t="s">
        <v>88</v>
      </c>
      <c r="H133" t="s">
        <v>1042</v>
      </c>
    </row>
    <row r="134" spans="1:8" ht="15.75">
      <c r="A134" s="56">
        <v>132</v>
      </c>
      <c r="B134">
        <v>294</v>
      </c>
      <c r="C134">
        <v>941</v>
      </c>
      <c r="D134" t="s">
        <v>556</v>
      </c>
      <c r="E134" t="s">
        <v>546</v>
      </c>
      <c r="F134" s="52">
        <v>42.13</v>
      </c>
      <c r="G134" t="s">
        <v>9</v>
      </c>
      <c r="H134" t="s">
        <v>1042</v>
      </c>
    </row>
    <row r="135" spans="1:8" ht="15.75">
      <c r="A135" s="56">
        <v>133</v>
      </c>
      <c r="B135">
        <v>295</v>
      </c>
      <c r="C135">
        <v>1149</v>
      </c>
      <c r="D135" t="s">
        <v>699</v>
      </c>
      <c r="E135" t="s">
        <v>691</v>
      </c>
      <c r="F135" s="52">
        <v>45.27</v>
      </c>
      <c r="G135" t="s">
        <v>88</v>
      </c>
      <c r="H135" t="s">
        <v>1042</v>
      </c>
    </row>
    <row r="136" spans="1:8" ht="15.75">
      <c r="A136" s="56">
        <v>134</v>
      </c>
      <c r="B136">
        <v>296</v>
      </c>
      <c r="C136">
        <v>1146</v>
      </c>
      <c r="D136" t="s">
        <v>696</v>
      </c>
      <c r="E136" t="s">
        <v>691</v>
      </c>
      <c r="F136" s="52">
        <v>46.11</v>
      </c>
      <c r="G136" t="s">
        <v>88</v>
      </c>
      <c r="H136" t="s">
        <v>1042</v>
      </c>
    </row>
    <row r="137" spans="1:8" ht="15.75">
      <c r="A137" s="56">
        <v>135</v>
      </c>
      <c r="B137">
        <v>297</v>
      </c>
      <c r="C137">
        <v>1081</v>
      </c>
      <c r="D137" t="s">
        <v>654</v>
      </c>
      <c r="E137" t="s">
        <v>644</v>
      </c>
      <c r="F137" s="52">
        <v>47.13</v>
      </c>
      <c r="G137" t="s">
        <v>105</v>
      </c>
      <c r="H137" t="s">
        <v>1042</v>
      </c>
    </row>
    <row r="138" spans="1:8" ht="15.75">
      <c r="A138" s="56">
        <v>136</v>
      </c>
      <c r="B138">
        <v>298</v>
      </c>
      <c r="C138">
        <v>1329</v>
      </c>
      <c r="D138" t="s">
        <v>831</v>
      </c>
      <c r="E138" t="s">
        <v>813</v>
      </c>
      <c r="F138" s="52">
        <v>47.58</v>
      </c>
      <c r="G138" t="s">
        <v>9</v>
      </c>
      <c r="H138" t="s">
        <v>1042</v>
      </c>
    </row>
    <row r="139" spans="1:8" ht="15.75">
      <c r="A139" s="56">
        <v>137</v>
      </c>
      <c r="B139">
        <v>299</v>
      </c>
      <c r="C139">
        <v>1382</v>
      </c>
      <c r="D139" t="s">
        <v>1110</v>
      </c>
      <c r="E139" t="s">
        <v>838</v>
      </c>
      <c r="F139" s="52">
        <v>56.36</v>
      </c>
      <c r="G139" t="s">
        <v>9</v>
      </c>
      <c r="H139" t="s">
        <v>1042</v>
      </c>
    </row>
  </sheetData>
  <sheetProtection/>
  <autoFilter ref="B1:H20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5">
      <selection activeCell="A47" sqref="A47"/>
    </sheetView>
  </sheetViews>
  <sheetFormatPr defaultColWidth="8.88671875" defaultRowHeight="15"/>
  <cols>
    <col min="12" max="12" width="4.99609375" style="0" customWidth="1"/>
  </cols>
  <sheetData>
    <row r="1" ht="15.75">
      <c r="A1" s="39" t="s">
        <v>1054</v>
      </c>
    </row>
    <row r="3" spans="1:11" ht="15.75">
      <c r="A3" s="39"/>
      <c r="B3" s="39" t="s">
        <v>484</v>
      </c>
      <c r="C3" s="70" t="s">
        <v>1192</v>
      </c>
      <c r="D3" s="68" t="s">
        <v>506</v>
      </c>
      <c r="E3" s="70" t="s">
        <v>1194</v>
      </c>
      <c r="F3" s="39" t="s">
        <v>621</v>
      </c>
      <c r="G3" s="70" t="s">
        <v>1197</v>
      </c>
      <c r="H3" s="70" t="s">
        <v>1200</v>
      </c>
      <c r="I3" s="39" t="s">
        <v>600</v>
      </c>
      <c r="J3" s="70" t="s">
        <v>1151</v>
      </c>
      <c r="K3" s="39" t="s">
        <v>691</v>
      </c>
    </row>
    <row r="4" spans="1:11" ht="15.75">
      <c r="A4" s="39">
        <v>1</v>
      </c>
      <c r="B4" s="72">
        <v>64</v>
      </c>
      <c r="C4" s="73">
        <v>5</v>
      </c>
      <c r="D4" s="53">
        <v>21</v>
      </c>
      <c r="E4" s="53">
        <v>26</v>
      </c>
      <c r="F4" s="53">
        <v>1</v>
      </c>
      <c r="G4" s="53">
        <v>20</v>
      </c>
      <c r="H4" s="53">
        <v>2</v>
      </c>
      <c r="I4" s="72">
        <v>80</v>
      </c>
      <c r="J4" s="53">
        <v>11</v>
      </c>
      <c r="K4" s="53">
        <v>22</v>
      </c>
    </row>
    <row r="5" spans="1:11" ht="15.75">
      <c r="A5" s="39">
        <v>2</v>
      </c>
      <c r="B5" s="55">
        <v>106</v>
      </c>
      <c r="C5" s="73">
        <v>6</v>
      </c>
      <c r="D5" s="53">
        <v>31</v>
      </c>
      <c r="E5" s="53">
        <v>55</v>
      </c>
      <c r="F5" s="53">
        <v>4</v>
      </c>
      <c r="G5" s="53">
        <v>35</v>
      </c>
      <c r="H5" s="53">
        <v>8</v>
      </c>
      <c r="I5" s="72">
        <v>87</v>
      </c>
      <c r="J5" s="53">
        <v>41</v>
      </c>
      <c r="K5" s="53">
        <v>45</v>
      </c>
    </row>
    <row r="6" spans="1:11" ht="15.75">
      <c r="A6" s="39">
        <v>3</v>
      </c>
      <c r="B6" s="55">
        <v>109</v>
      </c>
      <c r="C6" s="73">
        <v>7</v>
      </c>
      <c r="D6" s="72">
        <v>75</v>
      </c>
      <c r="E6" s="53">
        <v>56</v>
      </c>
      <c r="F6" s="53">
        <v>18</v>
      </c>
      <c r="G6" s="53">
        <v>39</v>
      </c>
      <c r="H6" s="53">
        <v>17</v>
      </c>
      <c r="I6" s="72">
        <v>94</v>
      </c>
      <c r="J6" s="53">
        <v>54</v>
      </c>
      <c r="K6" s="55">
        <v>117</v>
      </c>
    </row>
    <row r="7" spans="1:11" ht="15.75">
      <c r="A7" s="39">
        <v>4</v>
      </c>
      <c r="B7" s="55">
        <v>118</v>
      </c>
      <c r="C7" s="73">
        <v>12</v>
      </c>
      <c r="D7" s="72">
        <v>86</v>
      </c>
      <c r="E7" s="72">
        <v>67</v>
      </c>
      <c r="F7" s="55">
        <v>102</v>
      </c>
      <c r="G7" s="53">
        <v>40</v>
      </c>
      <c r="H7" s="72">
        <v>74</v>
      </c>
      <c r="I7" s="55">
        <v>98</v>
      </c>
      <c r="J7" s="72">
        <v>68</v>
      </c>
      <c r="K7" s="55">
        <v>133</v>
      </c>
    </row>
    <row r="8" spans="1:11" ht="15.75">
      <c r="A8" s="39">
        <v>5</v>
      </c>
      <c r="B8" s="72">
        <v>147</v>
      </c>
      <c r="C8" s="73">
        <v>14</v>
      </c>
      <c r="D8" s="55">
        <v>103</v>
      </c>
      <c r="E8" s="72">
        <v>69</v>
      </c>
      <c r="F8" s="72">
        <v>147</v>
      </c>
      <c r="G8" s="72">
        <v>58</v>
      </c>
      <c r="H8" s="72">
        <v>91</v>
      </c>
      <c r="I8" s="72">
        <v>147</v>
      </c>
      <c r="J8" s="55">
        <v>107</v>
      </c>
      <c r="K8" s="55">
        <v>134</v>
      </c>
    </row>
    <row r="9" spans="1:11" ht="15.75">
      <c r="A9" s="39" t="s">
        <v>1050</v>
      </c>
      <c r="B9" s="70">
        <v>549</v>
      </c>
      <c r="C9" s="71">
        <f aca="true" t="shared" si="0" ref="C9:K9">SUM(C4:C8)</f>
        <v>44</v>
      </c>
      <c r="D9" s="70">
        <v>319</v>
      </c>
      <c r="E9" s="70">
        <f t="shared" si="0"/>
        <v>273</v>
      </c>
      <c r="F9" s="70">
        <f t="shared" si="0"/>
        <v>272</v>
      </c>
      <c r="G9" s="70">
        <f t="shared" si="0"/>
        <v>192</v>
      </c>
      <c r="H9" s="70">
        <f t="shared" si="0"/>
        <v>192</v>
      </c>
      <c r="I9" s="70">
        <f t="shared" si="0"/>
        <v>506</v>
      </c>
      <c r="J9" s="70">
        <f t="shared" si="0"/>
        <v>281</v>
      </c>
      <c r="K9" s="70">
        <f t="shared" si="0"/>
        <v>451</v>
      </c>
    </row>
    <row r="10" spans="1:11" ht="15.75">
      <c r="A10" s="39" t="s">
        <v>1051</v>
      </c>
      <c r="B10" s="70">
        <v>22</v>
      </c>
      <c r="C10" s="39">
        <v>1</v>
      </c>
      <c r="D10" s="39">
        <v>15</v>
      </c>
      <c r="E10" s="70">
        <v>12</v>
      </c>
      <c r="F10" s="70">
        <v>11</v>
      </c>
      <c r="G10" s="39">
        <v>5</v>
      </c>
      <c r="H10" s="39">
        <v>6</v>
      </c>
      <c r="I10" s="70">
        <v>21</v>
      </c>
      <c r="J10" s="39">
        <v>13</v>
      </c>
      <c r="K10" s="39">
        <v>17</v>
      </c>
    </row>
    <row r="13" spans="2:11" ht="15.75">
      <c r="B13" s="70" t="s">
        <v>1203</v>
      </c>
      <c r="C13" s="70" t="s">
        <v>1204</v>
      </c>
      <c r="D13" s="70" t="s">
        <v>1207</v>
      </c>
      <c r="E13" s="70" t="s">
        <v>1209</v>
      </c>
      <c r="F13" s="70" t="s">
        <v>1211</v>
      </c>
      <c r="G13" s="70" t="s">
        <v>1213</v>
      </c>
      <c r="H13" s="70" t="s">
        <v>1216</v>
      </c>
      <c r="I13" s="39" t="s">
        <v>886</v>
      </c>
      <c r="J13" s="39" t="s">
        <v>896</v>
      </c>
      <c r="K13" s="70" t="s">
        <v>1193</v>
      </c>
    </row>
    <row r="14" spans="2:11" ht="15.75">
      <c r="B14" s="53">
        <v>13</v>
      </c>
      <c r="C14" s="53">
        <v>36</v>
      </c>
      <c r="D14" s="53">
        <v>15</v>
      </c>
      <c r="E14" s="53">
        <v>16</v>
      </c>
      <c r="F14" s="53">
        <v>24</v>
      </c>
      <c r="G14" s="53">
        <v>23</v>
      </c>
      <c r="H14" s="53">
        <v>53</v>
      </c>
      <c r="I14" s="53">
        <v>3</v>
      </c>
      <c r="J14" s="53">
        <v>19</v>
      </c>
      <c r="K14" s="74">
        <v>34</v>
      </c>
    </row>
    <row r="15" spans="2:11" ht="15.75">
      <c r="B15" s="53">
        <v>57</v>
      </c>
      <c r="C15" s="53">
        <v>37</v>
      </c>
      <c r="D15" s="53">
        <v>44</v>
      </c>
      <c r="E15" s="53">
        <v>29</v>
      </c>
      <c r="F15" s="53">
        <v>25</v>
      </c>
      <c r="G15" s="53">
        <v>30</v>
      </c>
      <c r="H15" s="72">
        <v>65</v>
      </c>
      <c r="I15" s="53">
        <v>9</v>
      </c>
      <c r="J15" s="53">
        <v>28</v>
      </c>
      <c r="K15" s="74">
        <v>147</v>
      </c>
    </row>
    <row r="16" spans="2:11" ht="15.75">
      <c r="B16" s="72">
        <v>59</v>
      </c>
      <c r="C16" s="53">
        <v>47</v>
      </c>
      <c r="D16" s="72">
        <v>61</v>
      </c>
      <c r="E16" s="53">
        <v>33</v>
      </c>
      <c r="F16" s="53">
        <v>27</v>
      </c>
      <c r="G16" s="53">
        <v>32</v>
      </c>
      <c r="H16" s="72">
        <v>89</v>
      </c>
      <c r="I16" s="53">
        <v>10</v>
      </c>
      <c r="J16" s="72">
        <v>63</v>
      </c>
      <c r="K16" s="74">
        <v>147</v>
      </c>
    </row>
    <row r="17" spans="2:11" ht="15.75">
      <c r="B17" s="72">
        <v>62</v>
      </c>
      <c r="C17" s="53">
        <v>50</v>
      </c>
      <c r="D17" s="72">
        <v>73</v>
      </c>
      <c r="E17" s="53">
        <v>43</v>
      </c>
      <c r="F17" s="53">
        <v>38</v>
      </c>
      <c r="G17" s="53">
        <v>46</v>
      </c>
      <c r="H17" s="55">
        <v>99</v>
      </c>
      <c r="I17" s="53">
        <v>49</v>
      </c>
      <c r="J17" s="72">
        <v>76</v>
      </c>
      <c r="K17" s="74">
        <v>147</v>
      </c>
    </row>
    <row r="18" spans="2:11" ht="15.75">
      <c r="B18" s="72">
        <v>78</v>
      </c>
      <c r="C18" s="72">
        <v>60</v>
      </c>
      <c r="D18" s="72">
        <v>79</v>
      </c>
      <c r="E18" s="53">
        <v>48</v>
      </c>
      <c r="F18" s="53">
        <v>42</v>
      </c>
      <c r="G18" s="72">
        <v>71</v>
      </c>
      <c r="H18" s="55">
        <v>110</v>
      </c>
      <c r="I18" s="72">
        <v>66</v>
      </c>
      <c r="J18" s="55">
        <v>124</v>
      </c>
      <c r="K18" s="74">
        <v>147</v>
      </c>
    </row>
    <row r="19" spans="1:11" ht="15.75">
      <c r="A19" s="39" t="s">
        <v>1050</v>
      </c>
      <c r="B19" s="70">
        <f>SUM(B14:B18)</f>
        <v>269</v>
      </c>
      <c r="C19" s="70">
        <f>SUM(C14:C18)</f>
        <v>230</v>
      </c>
      <c r="D19" s="70">
        <f aca="true" t="shared" si="1" ref="D19:J19">SUM(D14:D18)</f>
        <v>272</v>
      </c>
      <c r="E19">
        <f t="shared" si="1"/>
        <v>169</v>
      </c>
      <c r="F19">
        <f t="shared" si="1"/>
        <v>156</v>
      </c>
      <c r="G19" s="70">
        <f t="shared" si="1"/>
        <v>202</v>
      </c>
      <c r="H19" s="70">
        <f t="shared" si="1"/>
        <v>416</v>
      </c>
      <c r="I19" s="70">
        <f t="shared" si="1"/>
        <v>137</v>
      </c>
      <c r="J19" s="70">
        <f t="shared" si="1"/>
        <v>310</v>
      </c>
      <c r="K19" s="70">
        <f>SUM(K14:K18)</f>
        <v>622</v>
      </c>
    </row>
    <row r="20" spans="1:11" ht="15.75">
      <c r="A20" s="39" t="s">
        <v>1051</v>
      </c>
      <c r="B20" s="70">
        <v>9</v>
      </c>
      <c r="C20" s="39">
        <v>8</v>
      </c>
      <c r="D20" s="70">
        <v>10</v>
      </c>
      <c r="E20" s="39">
        <v>4</v>
      </c>
      <c r="F20" s="39">
        <v>3</v>
      </c>
      <c r="G20" s="39">
        <v>7</v>
      </c>
      <c r="H20" s="39">
        <v>16</v>
      </c>
      <c r="I20" s="39">
        <v>2</v>
      </c>
      <c r="J20" s="39">
        <v>14</v>
      </c>
      <c r="K20" s="75">
        <v>29</v>
      </c>
    </row>
    <row r="23" spans="2:11" ht="15.75">
      <c r="B23" s="70" t="s">
        <v>1195</v>
      </c>
      <c r="C23" s="70" t="s">
        <v>1196</v>
      </c>
      <c r="D23" s="70" t="s">
        <v>1198</v>
      </c>
      <c r="E23" s="70" t="s">
        <v>1199</v>
      </c>
      <c r="F23" s="70" t="s">
        <v>1201</v>
      </c>
      <c r="G23" s="70" t="s">
        <v>1202</v>
      </c>
      <c r="H23" s="70" t="s">
        <v>1205</v>
      </c>
      <c r="I23" s="70" t="s">
        <v>1208</v>
      </c>
      <c r="J23" s="70" t="s">
        <v>1210</v>
      </c>
      <c r="K23" s="70" t="s">
        <v>1212</v>
      </c>
    </row>
    <row r="24" spans="2:11" ht="15.75">
      <c r="B24" s="70">
        <v>82</v>
      </c>
      <c r="C24" s="56">
        <v>105</v>
      </c>
      <c r="D24" s="70">
        <v>72</v>
      </c>
      <c r="E24" s="56">
        <v>111</v>
      </c>
      <c r="F24" s="70">
        <v>108</v>
      </c>
      <c r="G24" s="70">
        <v>81</v>
      </c>
      <c r="H24" s="70">
        <v>70</v>
      </c>
      <c r="I24" s="70">
        <v>85</v>
      </c>
      <c r="J24" s="70">
        <v>51</v>
      </c>
      <c r="K24" s="70">
        <v>77</v>
      </c>
    </row>
    <row r="25" spans="2:11" ht="15.75">
      <c r="B25" s="70">
        <v>92</v>
      </c>
      <c r="C25" s="56">
        <v>114</v>
      </c>
      <c r="D25" s="70">
        <v>97</v>
      </c>
      <c r="E25" s="56">
        <v>135</v>
      </c>
      <c r="F25" s="70">
        <v>147</v>
      </c>
      <c r="G25" s="70">
        <v>84</v>
      </c>
      <c r="H25" s="70">
        <v>93</v>
      </c>
      <c r="I25" s="56">
        <v>112</v>
      </c>
      <c r="J25" s="70">
        <v>52</v>
      </c>
      <c r="K25" s="56">
        <v>113</v>
      </c>
    </row>
    <row r="26" spans="2:11" ht="15.75">
      <c r="B26" s="70">
        <v>96</v>
      </c>
      <c r="C26" s="56">
        <v>116</v>
      </c>
      <c r="D26" s="56">
        <v>121</v>
      </c>
      <c r="E26" s="70">
        <v>147</v>
      </c>
      <c r="F26" s="70">
        <v>147</v>
      </c>
      <c r="G26" s="70">
        <v>88</v>
      </c>
      <c r="H26" s="56">
        <v>115</v>
      </c>
      <c r="I26" s="56">
        <v>123</v>
      </c>
      <c r="J26" s="70">
        <v>83</v>
      </c>
      <c r="K26" s="56">
        <v>122</v>
      </c>
    </row>
    <row r="27" spans="2:11" ht="15.75">
      <c r="B27" s="56">
        <v>100</v>
      </c>
      <c r="C27" s="56">
        <v>127</v>
      </c>
      <c r="D27" s="70">
        <v>147</v>
      </c>
      <c r="E27" s="70">
        <v>147</v>
      </c>
      <c r="F27" s="70">
        <v>147</v>
      </c>
      <c r="G27" s="56">
        <v>101</v>
      </c>
      <c r="H27" s="70">
        <v>147</v>
      </c>
      <c r="I27" s="70">
        <v>147</v>
      </c>
      <c r="J27" s="70">
        <v>120</v>
      </c>
      <c r="K27" s="56">
        <v>128</v>
      </c>
    </row>
    <row r="28" spans="2:11" ht="15.75">
      <c r="B28" s="56">
        <v>104</v>
      </c>
      <c r="C28" s="56">
        <v>132</v>
      </c>
      <c r="D28" s="70">
        <v>147</v>
      </c>
      <c r="E28" s="70">
        <v>147</v>
      </c>
      <c r="F28" s="70">
        <v>147</v>
      </c>
      <c r="G28" s="70">
        <v>147</v>
      </c>
      <c r="H28" s="70">
        <v>147</v>
      </c>
      <c r="I28" s="70">
        <v>147</v>
      </c>
      <c r="J28" s="70">
        <v>147</v>
      </c>
      <c r="K28" s="56">
        <v>136</v>
      </c>
    </row>
    <row r="29" spans="1:11" s="70" customFormat="1" ht="15.75">
      <c r="A29" s="39" t="s">
        <v>1050</v>
      </c>
      <c r="B29" s="70">
        <f aca="true" t="shared" si="2" ref="B29:K29">SUM(B24:B28)</f>
        <v>474</v>
      </c>
      <c r="C29" s="70">
        <f t="shared" si="2"/>
        <v>594</v>
      </c>
      <c r="D29" s="70">
        <f t="shared" si="2"/>
        <v>584</v>
      </c>
      <c r="E29" s="70">
        <f t="shared" si="2"/>
        <v>687</v>
      </c>
      <c r="F29" s="70">
        <f t="shared" si="2"/>
        <v>696</v>
      </c>
      <c r="G29" s="70">
        <f t="shared" si="2"/>
        <v>501</v>
      </c>
      <c r="H29" s="70">
        <f t="shared" si="2"/>
        <v>572</v>
      </c>
      <c r="I29" s="70">
        <f t="shared" si="2"/>
        <v>614</v>
      </c>
      <c r="J29" s="70">
        <f t="shared" si="2"/>
        <v>453</v>
      </c>
      <c r="K29" s="70">
        <f t="shared" si="2"/>
        <v>576</v>
      </c>
    </row>
    <row r="30" spans="1:11" ht="15.75">
      <c r="A30" s="39" t="s">
        <v>1051</v>
      </c>
      <c r="B30" s="70">
        <v>19</v>
      </c>
      <c r="C30" s="56">
        <v>27</v>
      </c>
      <c r="D30" s="70">
        <v>26</v>
      </c>
      <c r="E30" s="70">
        <v>31</v>
      </c>
      <c r="F30" s="70">
        <v>32</v>
      </c>
      <c r="G30" s="70">
        <v>20</v>
      </c>
      <c r="H30" s="70">
        <v>24</v>
      </c>
      <c r="I30" s="70">
        <v>28</v>
      </c>
      <c r="J30" s="70">
        <v>18</v>
      </c>
      <c r="K30" s="56">
        <v>25</v>
      </c>
    </row>
    <row r="33" spans="5:12" ht="15.75">
      <c r="E33" s="71">
        <v>1</v>
      </c>
      <c r="F33" s="71" t="s">
        <v>451</v>
      </c>
      <c r="G33" s="71" t="s">
        <v>1183</v>
      </c>
      <c r="H33" s="16">
        <v>44</v>
      </c>
      <c r="I33" s="71">
        <v>18</v>
      </c>
      <c r="J33" s="71" t="s">
        <v>793</v>
      </c>
      <c r="K33" s="71" t="s">
        <v>1189</v>
      </c>
      <c r="L33" s="71">
        <v>453</v>
      </c>
    </row>
    <row r="34" spans="5:12" ht="15.75">
      <c r="E34" s="71">
        <v>2</v>
      </c>
      <c r="F34" s="71" t="s">
        <v>886</v>
      </c>
      <c r="G34" s="71" t="s">
        <v>1183</v>
      </c>
      <c r="H34" s="16">
        <v>137</v>
      </c>
      <c r="I34" s="71">
        <v>19</v>
      </c>
      <c r="J34" s="71" t="s">
        <v>546</v>
      </c>
      <c r="K34" s="71" t="s">
        <v>1189</v>
      </c>
      <c r="L34" s="71">
        <v>474</v>
      </c>
    </row>
    <row r="35" spans="2:12" ht="15.75">
      <c r="B35" s="70" t="s">
        <v>1214</v>
      </c>
      <c r="C35" s="70" t="s">
        <v>1215</v>
      </c>
      <c r="D35" s="70" t="s">
        <v>1217</v>
      </c>
      <c r="E35" s="71">
        <v>3</v>
      </c>
      <c r="F35" s="71" t="s">
        <v>813</v>
      </c>
      <c r="G35" s="71" t="s">
        <v>1183</v>
      </c>
      <c r="H35" s="16">
        <v>156</v>
      </c>
      <c r="I35" s="71">
        <v>20</v>
      </c>
      <c r="J35" s="71" t="s">
        <v>703</v>
      </c>
      <c r="K35" s="71" t="s">
        <v>1189</v>
      </c>
      <c r="L35" s="71">
        <v>501</v>
      </c>
    </row>
    <row r="36" spans="2:12" ht="15.75">
      <c r="B36" s="70">
        <v>90</v>
      </c>
      <c r="C36" s="70">
        <v>131</v>
      </c>
      <c r="D36" s="70">
        <v>119</v>
      </c>
      <c r="E36" s="71">
        <v>4</v>
      </c>
      <c r="F36" s="71" t="s">
        <v>793</v>
      </c>
      <c r="G36" s="71" t="s">
        <v>1183</v>
      </c>
      <c r="H36" s="16">
        <v>169</v>
      </c>
      <c r="I36" s="71">
        <v>21</v>
      </c>
      <c r="J36" s="71" t="s">
        <v>600</v>
      </c>
      <c r="K36" s="71" t="s">
        <v>1183</v>
      </c>
      <c r="L36" s="71">
        <v>506</v>
      </c>
    </row>
    <row r="37" spans="2:12" ht="15.75">
      <c r="B37" s="70">
        <v>95</v>
      </c>
      <c r="C37" s="70">
        <v>137</v>
      </c>
      <c r="D37" s="70">
        <v>125</v>
      </c>
      <c r="E37" s="71">
        <v>5</v>
      </c>
      <c r="F37" s="71" t="s">
        <v>579</v>
      </c>
      <c r="G37" s="71" t="s">
        <v>1183</v>
      </c>
      <c r="H37" s="16">
        <v>192</v>
      </c>
      <c r="I37" s="71">
        <v>22</v>
      </c>
      <c r="J37" s="71" t="s">
        <v>484</v>
      </c>
      <c r="K37" s="71" t="s">
        <v>1183</v>
      </c>
      <c r="L37" s="71">
        <v>549</v>
      </c>
    </row>
    <row r="38" spans="2:12" ht="15.75">
      <c r="B38" s="70">
        <v>126</v>
      </c>
      <c r="C38" s="70">
        <v>147</v>
      </c>
      <c r="D38" s="70">
        <v>147</v>
      </c>
      <c r="E38" s="71">
        <v>6</v>
      </c>
      <c r="F38" s="71" t="s">
        <v>644</v>
      </c>
      <c r="G38" s="71" t="s">
        <v>1183</v>
      </c>
      <c r="H38" s="16">
        <v>192</v>
      </c>
      <c r="I38" s="71">
        <v>23</v>
      </c>
      <c r="J38" s="71" t="s">
        <v>838</v>
      </c>
      <c r="K38" s="71" t="s">
        <v>1189</v>
      </c>
      <c r="L38" s="71">
        <v>570</v>
      </c>
    </row>
    <row r="39" spans="2:12" ht="15.75">
      <c r="B39" s="70">
        <v>129</v>
      </c>
      <c r="C39" s="70">
        <v>147</v>
      </c>
      <c r="D39" s="70">
        <v>147</v>
      </c>
      <c r="E39" s="71">
        <v>7</v>
      </c>
      <c r="F39" s="71" t="s">
        <v>838</v>
      </c>
      <c r="G39" s="71" t="s">
        <v>1183</v>
      </c>
      <c r="H39" s="16">
        <v>202</v>
      </c>
      <c r="I39" s="71">
        <v>24</v>
      </c>
      <c r="J39" s="71" t="s">
        <v>738</v>
      </c>
      <c r="K39" s="71" t="s">
        <v>1189</v>
      </c>
      <c r="L39" s="71">
        <v>572</v>
      </c>
    </row>
    <row r="40" spans="2:12" ht="15.75">
      <c r="B40" s="70">
        <v>130</v>
      </c>
      <c r="C40" s="70">
        <v>147</v>
      </c>
      <c r="D40" s="70">
        <v>147</v>
      </c>
      <c r="E40" s="71">
        <v>8</v>
      </c>
      <c r="F40" s="71" t="s">
        <v>738</v>
      </c>
      <c r="G40" s="71" t="s">
        <v>1183</v>
      </c>
      <c r="H40" s="16">
        <v>230</v>
      </c>
      <c r="I40" s="71">
        <v>25</v>
      </c>
      <c r="J40" s="71" t="s">
        <v>813</v>
      </c>
      <c r="K40" s="71" t="s">
        <v>1189</v>
      </c>
      <c r="L40" s="71">
        <v>576</v>
      </c>
    </row>
    <row r="41" spans="1:12" ht="15.75">
      <c r="A41" s="39" t="s">
        <v>1050</v>
      </c>
      <c r="B41" s="70">
        <f>SUM(B36:B40)</f>
        <v>570</v>
      </c>
      <c r="C41" s="70">
        <f>SUM(C36:C40)</f>
        <v>709</v>
      </c>
      <c r="D41" s="70">
        <f>SUM(D36:D40)</f>
        <v>685</v>
      </c>
      <c r="E41" s="71">
        <v>9</v>
      </c>
      <c r="F41" s="71" t="s">
        <v>703</v>
      </c>
      <c r="G41" s="71" t="s">
        <v>1183</v>
      </c>
      <c r="H41" s="16">
        <v>269</v>
      </c>
      <c r="I41" s="71">
        <v>26</v>
      </c>
      <c r="J41" s="71" t="s">
        <v>579</v>
      </c>
      <c r="K41" s="71" t="s">
        <v>1189</v>
      </c>
      <c r="L41" s="71">
        <v>584</v>
      </c>
    </row>
    <row r="42" spans="1:12" ht="15.75">
      <c r="A42" s="39" t="s">
        <v>1051</v>
      </c>
      <c r="B42" s="70">
        <v>23</v>
      </c>
      <c r="C42" s="70">
        <v>33</v>
      </c>
      <c r="D42" s="70">
        <v>30</v>
      </c>
      <c r="E42" s="71">
        <v>10</v>
      </c>
      <c r="F42" s="71" t="s">
        <v>759</v>
      </c>
      <c r="G42" s="71" t="s">
        <v>1183</v>
      </c>
      <c r="H42" s="16">
        <v>272</v>
      </c>
      <c r="I42" s="71">
        <v>27</v>
      </c>
      <c r="J42" s="71" t="s">
        <v>546</v>
      </c>
      <c r="K42" s="71" t="s">
        <v>1190</v>
      </c>
      <c r="L42" s="71">
        <v>594</v>
      </c>
    </row>
    <row r="43" spans="5:12" ht="15.75">
      <c r="E43" s="71">
        <v>11</v>
      </c>
      <c r="F43" s="71" t="s">
        <v>621</v>
      </c>
      <c r="G43" s="71" t="s">
        <v>1183</v>
      </c>
      <c r="H43" s="16">
        <v>272</v>
      </c>
      <c r="I43" s="71">
        <v>28</v>
      </c>
      <c r="J43" s="71" t="s">
        <v>759</v>
      </c>
      <c r="K43" s="71" t="s">
        <v>1189</v>
      </c>
      <c r="L43" s="71">
        <v>614</v>
      </c>
    </row>
    <row r="44" spans="5:12" ht="15.75">
      <c r="E44" s="71">
        <v>12</v>
      </c>
      <c r="F44" s="71" t="s">
        <v>546</v>
      </c>
      <c r="G44" s="71" t="s">
        <v>1183</v>
      </c>
      <c r="H44" s="16">
        <v>273</v>
      </c>
      <c r="I44" s="71">
        <v>29</v>
      </c>
      <c r="J44" s="71" t="s">
        <v>451</v>
      </c>
      <c r="K44" s="71" t="s">
        <v>1189</v>
      </c>
      <c r="L44" s="71">
        <v>622</v>
      </c>
    </row>
    <row r="45" spans="5:12" ht="15.75">
      <c r="E45" s="71">
        <v>13</v>
      </c>
      <c r="F45" s="71" t="s">
        <v>659</v>
      </c>
      <c r="G45" s="71" t="s">
        <v>1183</v>
      </c>
      <c r="H45" s="16">
        <v>281</v>
      </c>
      <c r="I45" s="71">
        <v>30</v>
      </c>
      <c r="J45" s="71" t="s">
        <v>870</v>
      </c>
      <c r="K45" s="71" t="s">
        <v>1189</v>
      </c>
      <c r="L45" s="71">
        <v>685</v>
      </c>
    </row>
    <row r="46" spans="5:12" ht="15.75">
      <c r="E46" s="71">
        <v>14</v>
      </c>
      <c r="F46" s="71" t="s">
        <v>896</v>
      </c>
      <c r="G46" s="71" t="s">
        <v>1183</v>
      </c>
      <c r="H46" s="16">
        <v>310</v>
      </c>
      <c r="I46" s="71">
        <v>31</v>
      </c>
      <c r="J46" s="71" t="s">
        <v>644</v>
      </c>
      <c r="K46" s="71" t="s">
        <v>1189</v>
      </c>
      <c r="L46" s="71">
        <v>687</v>
      </c>
    </row>
    <row r="47" spans="5:12" ht="15.75">
      <c r="E47" s="71">
        <v>15</v>
      </c>
      <c r="F47" s="71" t="s">
        <v>506</v>
      </c>
      <c r="G47" s="71" t="s">
        <v>1183</v>
      </c>
      <c r="H47" s="16">
        <v>319</v>
      </c>
      <c r="I47" s="71">
        <v>32</v>
      </c>
      <c r="J47" s="71" t="s">
        <v>659</v>
      </c>
      <c r="K47" s="71" t="s">
        <v>1189</v>
      </c>
      <c r="L47" s="71">
        <v>696</v>
      </c>
    </row>
    <row r="48" spans="3:12" ht="15.75">
      <c r="C48" t="s">
        <v>1218</v>
      </c>
      <c r="E48" s="71">
        <v>16</v>
      </c>
      <c r="F48" s="71" t="s">
        <v>870</v>
      </c>
      <c r="G48" s="71" t="s">
        <v>1183</v>
      </c>
      <c r="H48" s="16">
        <v>416</v>
      </c>
      <c r="I48" s="71">
        <v>33</v>
      </c>
      <c r="J48" s="71" t="s">
        <v>838</v>
      </c>
      <c r="K48" s="71" t="s">
        <v>1190</v>
      </c>
      <c r="L48" s="71">
        <v>709</v>
      </c>
    </row>
    <row r="49" spans="5:12" ht="15.75">
      <c r="E49" s="71">
        <v>17</v>
      </c>
      <c r="F49" s="71" t="s">
        <v>691</v>
      </c>
      <c r="G49" s="71" t="s">
        <v>1183</v>
      </c>
      <c r="H49" s="16">
        <v>451</v>
      </c>
      <c r="I49" s="71"/>
      <c r="J49" s="71"/>
      <c r="K49" s="71"/>
      <c r="L49" s="71"/>
    </row>
    <row r="50" spans="6:12" ht="15.75">
      <c r="F50" s="71"/>
      <c r="G50" s="71"/>
      <c r="H50" s="16"/>
      <c r="I50" s="71"/>
      <c r="J50" s="71"/>
      <c r="K50" s="71"/>
      <c r="L50" s="71"/>
    </row>
    <row r="51" spans="6:12" ht="15.75">
      <c r="F51" s="71"/>
      <c r="G51" s="71"/>
      <c r="H51" s="16"/>
      <c r="I51" s="71"/>
      <c r="J51" s="71"/>
      <c r="K51" s="71"/>
      <c r="L51" s="71"/>
    </row>
    <row r="52" spans="6:12" ht="15.75">
      <c r="F52" s="71"/>
      <c r="G52" s="71"/>
      <c r="H52" s="71"/>
      <c r="I52" s="71"/>
      <c r="J52" s="71"/>
      <c r="K52" s="71"/>
      <c r="L52" s="71"/>
    </row>
    <row r="53" spans="6:12" ht="15.75">
      <c r="F53" s="71"/>
      <c r="G53" s="71"/>
      <c r="H53" s="71"/>
      <c r="I53" s="71"/>
      <c r="J53" s="71"/>
      <c r="K53" s="71"/>
      <c r="L53" s="71"/>
    </row>
    <row r="54" spans="6:12" ht="15.75">
      <c r="F54" s="71"/>
      <c r="G54" s="71"/>
      <c r="H54" s="71"/>
      <c r="I54" s="71"/>
      <c r="J54" s="71"/>
      <c r="K54" s="71"/>
      <c r="L54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31">
      <selection activeCell="G16" sqref="G16"/>
    </sheetView>
  </sheetViews>
  <sheetFormatPr defaultColWidth="8.88671875" defaultRowHeight="15"/>
  <cols>
    <col min="1" max="1" width="3.77734375" style="0" customWidth="1"/>
    <col min="2" max="2" width="5.5546875" style="0" customWidth="1"/>
    <col min="3" max="3" width="20.77734375" style="0" customWidth="1"/>
    <col min="4" max="4" width="6.77734375" style="0" customWidth="1"/>
    <col min="5" max="5" width="7.4453125" style="0" customWidth="1"/>
  </cols>
  <sheetData>
    <row r="1" spans="1:6" ht="15">
      <c r="A1" t="s">
        <v>1043</v>
      </c>
      <c r="B1" t="s">
        <v>1044</v>
      </c>
      <c r="C1" t="s">
        <v>1045</v>
      </c>
      <c r="D1" t="s">
        <v>1047</v>
      </c>
      <c r="E1" t="s">
        <v>1046</v>
      </c>
      <c r="F1" t="s">
        <v>1049</v>
      </c>
    </row>
    <row r="2" spans="1:6" ht="15">
      <c r="A2">
        <v>1</v>
      </c>
      <c r="B2">
        <v>271</v>
      </c>
      <c r="C2" t="str">
        <f>VLOOKUP(B2,Numbers!$A:$E,2,FALSE)</f>
        <v>BREAGHA CAMPBELL  </v>
      </c>
      <c r="D2" t="str">
        <f>VLOOKUP($B2,Numbers!$A:$E,3,FALSE)</f>
        <v>HHH</v>
      </c>
      <c r="E2">
        <v>12.06</v>
      </c>
      <c r="F2" t="str">
        <f>VLOOKUP($B2,Numbers!$A:$E,4,FALSE)</f>
        <v>U13</v>
      </c>
    </row>
    <row r="3" spans="1:6" ht="15">
      <c r="A3">
        <v>2</v>
      </c>
      <c r="B3">
        <v>418</v>
      </c>
      <c r="C3" t="str">
        <f>VLOOKUP(B3,Numbers!$A:$E,2,FALSE)</f>
        <v>NIAMH BROWN</v>
      </c>
      <c r="D3" t="str">
        <f>VLOOKUP($B3,Numbers!$A:$E,3,FALSE)</f>
        <v>REI</v>
      </c>
      <c r="E3">
        <v>12.42</v>
      </c>
      <c r="F3" t="str">
        <f>VLOOKUP($B3,Numbers!$A:$E,4,FALSE)</f>
        <v>U13</v>
      </c>
    </row>
    <row r="4" spans="1:6" ht="15">
      <c r="A4">
        <v>3</v>
      </c>
      <c r="B4">
        <v>277</v>
      </c>
      <c r="C4" t="str">
        <f>VLOOKUP(B4,Numbers!$A:$E,2,FALSE)</f>
        <v>SASKIA MILLARD  </v>
      </c>
      <c r="D4" t="str">
        <f>VLOOKUP($B4,Numbers!$A:$E,3,FALSE)</f>
        <v>HHH</v>
      </c>
      <c r="E4">
        <v>12.26</v>
      </c>
      <c r="F4" t="str">
        <f>VLOOKUP($B4,Numbers!$A:$E,4,FALSE)</f>
        <v>U13</v>
      </c>
    </row>
    <row r="5" spans="1:6" ht="15">
      <c r="A5">
        <v>4</v>
      </c>
      <c r="B5">
        <v>483</v>
      </c>
      <c r="C5" t="str">
        <f>VLOOKUP(B5,Numbers!$A:$E,2,FALSE)</f>
        <v>GEORGINA HOLDEN</v>
      </c>
      <c r="D5" t="str">
        <f>VLOOKUP($B5,Numbers!$A:$E,3,FALSE)</f>
        <v>SLH</v>
      </c>
      <c r="E5">
        <v>12.53</v>
      </c>
      <c r="F5" t="str">
        <f>VLOOKUP($B5,Numbers!$A:$E,4,FALSE)</f>
        <v>U13</v>
      </c>
    </row>
    <row r="6" spans="1:6" ht="15">
      <c r="A6">
        <v>5</v>
      </c>
      <c r="B6">
        <v>70</v>
      </c>
      <c r="C6" t="str">
        <f>VLOOKUP(B6,Numbers!$A:$E,2,FALSE)</f>
        <v>MEGAN WINSLADE</v>
      </c>
      <c r="D6" t="str">
        <f>VLOOKUP($B6,Numbers!$A:$E,3,FALSE)</f>
        <v>DMV</v>
      </c>
      <c r="E6">
        <v>13.13</v>
      </c>
      <c r="F6" t="str">
        <f>VLOOKUP($B6,Numbers!$A:$E,4,FALSE)</f>
        <v>U13</v>
      </c>
    </row>
    <row r="7" spans="1:6" ht="15">
      <c r="A7">
        <v>6</v>
      </c>
      <c r="B7">
        <v>67</v>
      </c>
      <c r="C7" t="str">
        <f>VLOOKUP(B7,Numbers!$A:$E,2,FALSE)</f>
        <v>HANNAH MORRIS</v>
      </c>
      <c r="D7" t="str">
        <f>VLOOKUP($B7,Numbers!$A:$E,3,FALSE)</f>
        <v>DMV</v>
      </c>
      <c r="E7">
        <v>13.17</v>
      </c>
      <c r="F7" t="str">
        <f>VLOOKUP($B7,Numbers!$A:$E,4,FALSE)</f>
        <v>U13</v>
      </c>
    </row>
    <row r="8" spans="1:6" ht="15">
      <c r="A8">
        <v>7</v>
      </c>
      <c r="B8">
        <v>96</v>
      </c>
      <c r="C8" t="str">
        <f>VLOOKUP(B8,Numbers!$A:$E,2,FALSE)</f>
        <v>B. ALLAN*</v>
      </c>
      <c r="D8" t="str">
        <f>VLOOKUP($B8,Numbers!$A:$E,3,FALSE)</f>
        <v>DMV</v>
      </c>
      <c r="E8">
        <v>13.22</v>
      </c>
      <c r="F8" t="str">
        <f>VLOOKUP($B8,Numbers!$A:$E,4,FALSE)</f>
        <v>U13</v>
      </c>
    </row>
    <row r="9" spans="1:6" ht="15">
      <c r="A9">
        <v>8</v>
      </c>
      <c r="B9">
        <v>62</v>
      </c>
      <c r="C9" t="str">
        <f>VLOOKUP(B9,Numbers!$A:$E,2,FALSE)</f>
        <v>LUCY BRETT</v>
      </c>
      <c r="D9" t="str">
        <f>VLOOKUP($B9,Numbers!$A:$E,3,FALSE)</f>
        <v>DMV</v>
      </c>
      <c r="E9">
        <v>13.31</v>
      </c>
      <c r="F9" t="str">
        <f>VLOOKUP($B9,Numbers!$A:$E,4,FALSE)</f>
        <v>U13</v>
      </c>
    </row>
    <row r="10" spans="1:6" ht="15">
      <c r="A10">
        <v>9</v>
      </c>
      <c r="B10">
        <v>68</v>
      </c>
      <c r="C10" t="str">
        <f>VLOOKUP(B10,Numbers!$A:$E,2,FALSE)</f>
        <v>ELLIE PARNHAM</v>
      </c>
      <c r="D10" t="str">
        <f>VLOOKUP($B10,Numbers!$A:$E,3,FALSE)</f>
        <v>DMV</v>
      </c>
      <c r="E10">
        <v>13.34</v>
      </c>
      <c r="F10" t="str">
        <f>VLOOKUP($B10,Numbers!$A:$E,4,FALSE)</f>
        <v>U13</v>
      </c>
    </row>
    <row r="11" spans="1:6" ht="15.75">
      <c r="A11" s="56">
        <v>10</v>
      </c>
      <c r="B11" s="70">
        <v>229</v>
      </c>
      <c r="C11" s="70" t="str">
        <f>VLOOKUP(B11,Numbers!$A:$E,2,FALSE)</f>
        <v>ISABELLA PADT</v>
      </c>
      <c r="D11" s="70" t="str">
        <f>VLOOKUP($B11,Numbers!$A:$E,3,FALSE)</f>
        <v>HW</v>
      </c>
      <c r="E11" s="70">
        <v>13.42</v>
      </c>
      <c r="F11" s="70" t="s">
        <v>27</v>
      </c>
    </row>
    <row r="12" spans="1:6" ht="15.75">
      <c r="A12" s="56">
        <v>11</v>
      </c>
      <c r="B12">
        <v>97</v>
      </c>
      <c r="C12" t="str">
        <f>VLOOKUP(B12,Numbers!$A:$E,2,FALSE)</f>
        <v>ANNA WHITWORTH*</v>
      </c>
      <c r="D12" t="str">
        <f>VLOOKUP($B12,Numbers!$A:$E,3,FALSE)</f>
        <v>DMV</v>
      </c>
      <c r="E12">
        <v>13.54</v>
      </c>
      <c r="F12" t="str">
        <f>VLOOKUP($B12,Numbers!$A:$E,4,FALSE)</f>
        <v>U13</v>
      </c>
    </row>
    <row r="13" spans="1:6" ht="15.75">
      <c r="A13" s="56">
        <v>12</v>
      </c>
      <c r="B13">
        <v>350</v>
      </c>
      <c r="C13" t="str">
        <f>VLOOKUP(B13,Numbers!$A:$E,2,FALSE)</f>
        <v>BOZENA FANNER </v>
      </c>
      <c r="D13" t="str">
        <f>VLOOKUP($B13,Numbers!$A:$E,3,FALSE)</f>
        <v>HHH</v>
      </c>
      <c r="E13">
        <v>13.55</v>
      </c>
      <c r="F13" t="str">
        <f>VLOOKUP($B13,Numbers!$A:$E,4,FALSE)</f>
        <v>U13</v>
      </c>
    </row>
    <row r="14" spans="1:6" ht="15.75">
      <c r="A14" s="56">
        <v>13</v>
      </c>
      <c r="B14">
        <v>1037</v>
      </c>
      <c r="C14" t="str">
        <f>VLOOKUP(B14,Numbers!$A:$E,2,FALSE)</f>
        <v>AMANDA JONES</v>
      </c>
      <c r="D14" t="str">
        <f>VLOOKUP($B14,Numbers!$A:$E,3,FALSE)</f>
        <v>E&amp;E</v>
      </c>
      <c r="E14" s="52">
        <v>14</v>
      </c>
      <c r="F14" t="str">
        <f>VLOOKUP($B14,Numbers!$A:$E,4,FALSE)</f>
        <v>U13</v>
      </c>
    </row>
    <row r="15" spans="1:6" ht="15.75">
      <c r="A15" s="56">
        <v>14</v>
      </c>
      <c r="B15">
        <v>61</v>
      </c>
      <c r="C15" t="str">
        <f>VLOOKUP(B15,Numbers!$A:$E,2,FALSE)</f>
        <v>ALICE BLAIR</v>
      </c>
      <c r="D15" t="str">
        <f>VLOOKUP($B15,Numbers!$A:$E,3,FALSE)</f>
        <v>DMV</v>
      </c>
      <c r="E15">
        <v>14.02</v>
      </c>
      <c r="F15" t="str">
        <f>VLOOKUP($B15,Numbers!$A:$E,4,FALSE)</f>
        <v>U13</v>
      </c>
    </row>
    <row r="16" spans="1:6" ht="15.75">
      <c r="A16" s="56">
        <v>15</v>
      </c>
      <c r="B16">
        <v>1036</v>
      </c>
      <c r="C16" t="str">
        <f>VLOOKUP(B16,Numbers!$A:$E,2,FALSE)</f>
        <v>SOPHIE HOSKIN</v>
      </c>
      <c r="D16" t="str">
        <f>VLOOKUP($B16,Numbers!$A:$E,3,FALSE)</f>
        <v>E&amp;E</v>
      </c>
      <c r="E16" s="52">
        <v>14.07</v>
      </c>
      <c r="F16" t="str">
        <f>VLOOKUP($B16,Numbers!$A:$E,4,FALSE)</f>
        <v>U13</v>
      </c>
    </row>
    <row r="17" spans="1:6" ht="15.75">
      <c r="A17" s="56">
        <v>16</v>
      </c>
      <c r="B17">
        <v>550</v>
      </c>
      <c r="C17" t="str">
        <f>VLOOKUP(B17,Numbers!$A:$E,2,FALSE)</f>
        <v>AMELIA STIFF*</v>
      </c>
      <c r="D17" t="str">
        <f>VLOOKUP($B17,Numbers!$A:$E,3,FALSE)</f>
        <v>SLH</v>
      </c>
      <c r="E17">
        <v>14.08</v>
      </c>
      <c r="F17" t="str">
        <f>VLOOKUP($B17,Numbers!$A:$E,4,FALSE)</f>
        <v>U13</v>
      </c>
    </row>
    <row r="18" spans="1:6" ht="15.75">
      <c r="A18" s="56">
        <v>17</v>
      </c>
      <c r="B18">
        <v>911</v>
      </c>
      <c r="C18" t="str">
        <f>VLOOKUP(B18,Numbers!$A:$E,2,FALSE)</f>
        <v>ELLIE McCORMACK</v>
      </c>
      <c r="D18" t="str">
        <f>VLOOKUP($B18,Numbers!$A:$E,3,FALSE)</f>
        <v>CRO</v>
      </c>
      <c r="E18" s="52">
        <v>14.09</v>
      </c>
      <c r="F18" t="str">
        <f>VLOOKUP($B18,Numbers!$A:$E,4,FALSE)</f>
        <v>U13</v>
      </c>
    </row>
    <row r="19" spans="1:6" ht="15.75">
      <c r="A19" s="56">
        <v>18</v>
      </c>
      <c r="B19">
        <v>63</v>
      </c>
      <c r="C19" t="str">
        <f>VLOOKUP(B19,Numbers!$A:$E,2,FALSE)</f>
        <v>EMILY HORNUNG</v>
      </c>
      <c r="D19" t="str">
        <f>VLOOKUP($B19,Numbers!$A:$E,3,FALSE)</f>
        <v>DMV</v>
      </c>
      <c r="E19">
        <v>14.11</v>
      </c>
      <c r="F19" t="str">
        <f>VLOOKUP($B19,Numbers!$A:$E,4,FALSE)</f>
        <v>U13</v>
      </c>
    </row>
    <row r="20" spans="1:6" ht="15.75">
      <c r="A20" s="56">
        <v>19</v>
      </c>
      <c r="B20">
        <v>833</v>
      </c>
      <c r="C20" t="str">
        <f>VLOOKUP(B20,Numbers!$A:$E,2,FALSE)</f>
        <v>ALLICE HARRAY*</v>
      </c>
      <c r="D20" t="str">
        <f>VLOOKUP($B20,Numbers!$A:$E,3,FALSE)</f>
        <v>BEL</v>
      </c>
      <c r="E20" s="52">
        <v>14.14</v>
      </c>
      <c r="F20" t="str">
        <f>VLOOKUP($B20,Numbers!$A:$E,4,FALSE)</f>
        <v>U13</v>
      </c>
    </row>
    <row r="21" spans="1:6" ht="15.75">
      <c r="A21" s="56">
        <v>20</v>
      </c>
      <c r="B21">
        <v>481</v>
      </c>
      <c r="C21" t="str">
        <f>VLOOKUP(B21,Numbers!$A:$E,2,FALSE)</f>
        <v>LILI COLLINS</v>
      </c>
      <c r="D21" t="str">
        <f>VLOOKUP($B21,Numbers!$A:$E,3,FALSE)</f>
        <v>SLH</v>
      </c>
      <c r="E21">
        <v>14.23</v>
      </c>
      <c r="F21" t="str">
        <f>VLOOKUP($B21,Numbers!$A:$E,4,FALSE)</f>
        <v>U13</v>
      </c>
    </row>
    <row r="22" spans="1:6" ht="15.75">
      <c r="A22" s="56">
        <v>21</v>
      </c>
      <c r="B22">
        <v>332</v>
      </c>
      <c r="C22" t="str">
        <f>VLOOKUP(B22,Numbers!$A:$E,2,FALSE)</f>
        <v>ELLA NEWTON*</v>
      </c>
      <c r="D22" t="str">
        <f>VLOOKUP($B22,Numbers!$A:$E,3,FALSE)</f>
        <v>HHH</v>
      </c>
      <c r="E22" s="52">
        <v>14.28</v>
      </c>
      <c r="F22" t="str">
        <f>VLOOKUP($B22,Numbers!$A:$E,4,FALSE)</f>
        <v>U13</v>
      </c>
    </row>
    <row r="23" spans="1:6" ht="15.75">
      <c r="A23" s="56">
        <v>22</v>
      </c>
      <c r="B23">
        <v>910</v>
      </c>
      <c r="C23" t="str">
        <f>VLOOKUP(B23,Numbers!$A:$E,2,FALSE)</f>
        <v>JOSIE KAVANAGH</v>
      </c>
      <c r="D23" t="str">
        <f>VLOOKUP($B23,Numbers!$A:$E,3,FALSE)</f>
        <v>CRO</v>
      </c>
      <c r="E23">
        <v>14.28</v>
      </c>
      <c r="F23" t="str">
        <f>VLOOKUP($B23,Numbers!$A:$E,4,FALSE)</f>
        <v>U13</v>
      </c>
    </row>
    <row r="24" spans="1:6" ht="15.75">
      <c r="A24" s="56">
        <v>23</v>
      </c>
      <c r="B24">
        <v>485</v>
      </c>
      <c r="C24" t="str">
        <f>VLOOKUP(B24,Numbers!$A:$E,2,FALSE)</f>
        <v>KAELI ZONFRILLO</v>
      </c>
      <c r="D24" t="str">
        <f>VLOOKUP($B24,Numbers!$A:$E,3,FALSE)</f>
        <v>SLH</v>
      </c>
      <c r="E24" s="52">
        <v>14.32</v>
      </c>
      <c r="F24" t="str">
        <f>VLOOKUP($B24,Numbers!$A:$E,4,FALSE)</f>
        <v>U13</v>
      </c>
    </row>
    <row r="25" spans="1:6" ht="15.75">
      <c r="A25" s="56">
        <v>24</v>
      </c>
      <c r="B25">
        <v>1058</v>
      </c>
      <c r="C25" t="str">
        <f>VLOOKUP(B25,Numbers!$A:$E,2,FALSE)</f>
        <v>SIANA DENNIS*</v>
      </c>
      <c r="D25" t="str">
        <f>VLOOKUP($B25,Numbers!$A:$E,3,FALSE)</f>
        <v>E&amp;E</v>
      </c>
      <c r="E25" s="52">
        <v>14.42</v>
      </c>
      <c r="F25" t="str">
        <f>VLOOKUP($B25,Numbers!$A:$E,4,FALSE)</f>
        <v>U13</v>
      </c>
    </row>
    <row r="26" spans="1:6" ht="15.75">
      <c r="A26" s="56">
        <v>25</v>
      </c>
      <c r="B26">
        <v>66</v>
      </c>
      <c r="C26" t="str">
        <f>VLOOKUP(B26,Numbers!$A:$E,2,FALSE)</f>
        <v>BECKY LOOMES</v>
      </c>
      <c r="D26" t="str">
        <f>VLOOKUP($B26,Numbers!$A:$E,3,FALSE)</f>
        <v>DMV</v>
      </c>
      <c r="E26" s="52">
        <v>14.44</v>
      </c>
      <c r="F26" t="str">
        <f>VLOOKUP($B26,Numbers!$A:$E,4,FALSE)</f>
        <v>U13</v>
      </c>
    </row>
    <row r="27" spans="1:6" ht="15.75">
      <c r="A27" s="56">
        <v>26</v>
      </c>
      <c r="B27">
        <v>1351</v>
      </c>
      <c r="C27" t="str">
        <f>VLOOKUP(B27,Numbers!$A:$E,2,FALSE)</f>
        <v>GEORGIA BELL</v>
      </c>
      <c r="D27" t="str">
        <f>VLOOKUP($B27,Numbers!$A:$E,3,FALSE)</f>
        <v>SR</v>
      </c>
      <c r="E27" s="52">
        <v>14.46</v>
      </c>
      <c r="F27" t="str">
        <f>VLOOKUP($B27,Numbers!$A:$E,4,FALSE)</f>
        <v>U13</v>
      </c>
    </row>
    <row r="28" spans="1:6" ht="15.75">
      <c r="A28" s="56" t="s">
        <v>1134</v>
      </c>
      <c r="B28">
        <v>1468</v>
      </c>
      <c r="C28" t="str">
        <f>VLOOKUP(B28,Numbers!$A:$E,2,FALSE)</f>
        <v>KATRIONA BROWN</v>
      </c>
      <c r="D28" t="str">
        <f>VLOOKUP($B28,Numbers!$A:$E,3,FALSE)</f>
        <v>N/S REI</v>
      </c>
      <c r="E28" s="52">
        <v>14.48</v>
      </c>
      <c r="F28" t="str">
        <f>VLOOKUP($B28,Numbers!$A:$E,4,FALSE)</f>
        <v>U13</v>
      </c>
    </row>
    <row r="29" spans="1:6" ht="15.75">
      <c r="A29" s="56">
        <v>27</v>
      </c>
      <c r="B29">
        <v>272</v>
      </c>
      <c r="C29" t="str">
        <f>VLOOKUP(B29,Numbers!$A:$E,2,FALSE)</f>
        <v>SASKIA CRAWFORD </v>
      </c>
      <c r="D29" t="str">
        <f>VLOOKUP($B29,Numbers!$A:$E,3,FALSE)</f>
        <v>HHH</v>
      </c>
      <c r="E29" s="52">
        <v>14.53</v>
      </c>
      <c r="F29" t="str">
        <f>VLOOKUP($B29,Numbers!$A:$E,4,FALSE)</f>
        <v>U13</v>
      </c>
    </row>
    <row r="30" spans="1:6" ht="15.75">
      <c r="A30" s="56">
        <v>28</v>
      </c>
      <c r="B30">
        <v>1038</v>
      </c>
      <c r="C30" t="str">
        <f>VLOOKUP(B30,Numbers!$A:$E,2,FALSE)</f>
        <v>MORGAN MORRISON</v>
      </c>
      <c r="D30" t="str">
        <f>VLOOKUP($B30,Numbers!$A:$E,3,FALSE)</f>
        <v>E&amp;E</v>
      </c>
      <c r="E30" s="52">
        <v>14.59</v>
      </c>
      <c r="F30" t="str">
        <f>VLOOKUP($B30,Numbers!$A:$E,4,FALSE)</f>
        <v>U13</v>
      </c>
    </row>
    <row r="31" spans="1:6" ht="15.75">
      <c r="A31" s="56">
        <v>29</v>
      </c>
      <c r="B31">
        <v>274</v>
      </c>
      <c r="C31" t="str">
        <f>VLOOKUP(B31,Numbers!$A:$E,2,FALSE)</f>
        <v>OLIVIA LAMONT</v>
      </c>
      <c r="D31" t="str">
        <f>VLOOKUP($B31,Numbers!$A:$E,3,FALSE)</f>
        <v>HHH</v>
      </c>
      <c r="E31" s="52">
        <v>15.15</v>
      </c>
      <c r="F31" t="str">
        <f>VLOOKUP($B31,Numbers!$A:$E,4,FALSE)</f>
        <v>U13</v>
      </c>
    </row>
    <row r="32" spans="1:6" ht="15.75">
      <c r="A32" s="56">
        <v>30</v>
      </c>
      <c r="B32">
        <v>908</v>
      </c>
      <c r="C32" t="str">
        <f>VLOOKUP(B32,Numbers!$A:$E,2,FALSE)</f>
        <v>PHILLIPA HUGHES</v>
      </c>
      <c r="D32" t="str">
        <f>VLOOKUP($B32,Numbers!$A:$E,3,FALSE)</f>
        <v>CRO</v>
      </c>
      <c r="E32" s="52">
        <v>15.26</v>
      </c>
      <c r="F32" t="str">
        <f>VLOOKUP($B32,Numbers!$A:$E,4,FALSE)</f>
        <v>U13</v>
      </c>
    </row>
    <row r="33" spans="1:6" ht="15.75">
      <c r="A33" s="56">
        <v>31</v>
      </c>
      <c r="B33">
        <v>482</v>
      </c>
      <c r="C33" t="str">
        <f>VLOOKUP(B33,Numbers!$A:$E,2,FALSE)</f>
        <v>CHLOE FOSTER</v>
      </c>
      <c r="D33" t="str">
        <f>VLOOKUP($B33,Numbers!$A:$E,3,FALSE)</f>
        <v>SLH</v>
      </c>
      <c r="E33" s="52">
        <v>15.3</v>
      </c>
      <c r="F33" t="str">
        <f>VLOOKUP($B33,Numbers!$A:$E,4,FALSE)</f>
        <v>U13</v>
      </c>
    </row>
    <row r="34" spans="1:6" ht="15.75">
      <c r="A34" s="56">
        <v>32</v>
      </c>
      <c r="B34">
        <v>344</v>
      </c>
      <c r="C34" t="str">
        <f>VLOOKUP(B34,Numbers!$A:$E,2,FALSE)</f>
        <v>ROSA COLLIER*</v>
      </c>
      <c r="D34" t="str">
        <f>VLOOKUP($B34,Numbers!$A:$E,3,FALSE)</f>
        <v>HHH</v>
      </c>
      <c r="E34" s="52">
        <v>15.31</v>
      </c>
      <c r="F34" t="str">
        <f>VLOOKUP($B34,Numbers!$A:$E,4,FALSE)</f>
        <v>U13</v>
      </c>
    </row>
    <row r="35" spans="1:6" ht="15.75">
      <c r="A35" s="56">
        <v>33</v>
      </c>
      <c r="B35">
        <v>217</v>
      </c>
      <c r="C35" t="str">
        <f>VLOOKUP(B35,Numbers!$A:$E,2,FALSE)</f>
        <v>HANNAH BAXTER</v>
      </c>
      <c r="D35" t="str">
        <f>VLOOKUP($B35,Numbers!$A:$E,3,FALSE)</f>
        <v>HW</v>
      </c>
      <c r="E35" s="52">
        <v>15.42</v>
      </c>
      <c r="F35" t="str">
        <f>VLOOKUP($B35,Numbers!$A:$E,4,FALSE)</f>
        <v>U13</v>
      </c>
    </row>
    <row r="36" spans="1:6" ht="15.75">
      <c r="A36" s="56">
        <v>34</v>
      </c>
      <c r="B36">
        <v>431</v>
      </c>
      <c r="C36" t="str">
        <f>VLOOKUP(B36,Numbers!$A:$E,2,FALSE)</f>
        <v>GEORGINA ROBINSON</v>
      </c>
      <c r="D36" t="str">
        <f>VLOOKUP($B36,Numbers!$A:$E,3,FALSE)</f>
        <v>REI</v>
      </c>
      <c r="E36" s="52">
        <v>15.49</v>
      </c>
      <c r="F36" t="str">
        <f>VLOOKUP($B36,Numbers!$A:$E,4,FALSE)</f>
        <v>U13</v>
      </c>
    </row>
    <row r="37" spans="1:6" ht="15.75">
      <c r="A37" s="56" t="s">
        <v>1134</v>
      </c>
      <c r="B37">
        <v>1469</v>
      </c>
      <c r="C37" t="str">
        <f>VLOOKUP(B37,Numbers!$A:$E,2,FALSE)</f>
        <v>POPPY WARDLEY</v>
      </c>
      <c r="D37" t="str">
        <f>VLOOKUP($B37,Numbers!$A:$E,3,FALSE)</f>
        <v>N/S REI</v>
      </c>
      <c r="E37" s="52">
        <v>16.38</v>
      </c>
      <c r="F37" t="str">
        <f>VLOOKUP($B37,Numbers!$A:$E,4,FALSE)</f>
        <v>U13</v>
      </c>
    </row>
    <row r="38" spans="1:6" ht="15.75">
      <c r="A38" s="56">
        <v>35</v>
      </c>
      <c r="B38">
        <v>260</v>
      </c>
      <c r="C38" t="str">
        <f>VLOOKUP(B38,Numbers!$A:$E,2,FALSE)</f>
        <v>GEORGIA BOTROS*</v>
      </c>
      <c r="D38" t="str">
        <f>VLOOKUP($B38,Numbers!$A:$E,3,FALSE)</f>
        <v>HW</v>
      </c>
      <c r="E38" s="52">
        <v>17.31</v>
      </c>
      <c r="F38" t="str">
        <f>VLOOKUP($B38,Numbers!$A:$E,4,FALSE)</f>
        <v>U13</v>
      </c>
    </row>
    <row r="39" spans="1:6" ht="15.75">
      <c r="A39" s="56">
        <v>36</v>
      </c>
      <c r="B39">
        <v>259</v>
      </c>
      <c r="C39" t="str">
        <f>VLOOKUP(B39,Numbers!$A:$E,2,FALSE)</f>
        <v>HANNAH BOTROS*</v>
      </c>
      <c r="D39" t="str">
        <f>VLOOKUP($B39,Numbers!$A:$E,3,FALSE)</f>
        <v>HW</v>
      </c>
      <c r="E39" s="52">
        <v>18.04</v>
      </c>
      <c r="F39" t="str">
        <f>VLOOKUP($B39,Numbers!$A:$E,4,FALSE)</f>
        <v>U13</v>
      </c>
    </row>
    <row r="41" spans="1:5" ht="15">
      <c r="A41" t="s">
        <v>1143</v>
      </c>
      <c r="E41" s="52"/>
    </row>
    <row r="42" spans="1:5" ht="15">
      <c r="A42" t="s">
        <v>1144</v>
      </c>
      <c r="E42" s="52"/>
    </row>
    <row r="43" ht="15">
      <c r="A43" t="s">
        <v>1145</v>
      </c>
    </row>
    <row r="44" spans="1:5" ht="15">
      <c r="A44" t="s">
        <v>1146</v>
      </c>
      <c r="E44" s="52"/>
    </row>
    <row r="45" ht="15">
      <c r="E45" s="52"/>
    </row>
    <row r="46" ht="15">
      <c r="E46" s="52"/>
    </row>
    <row r="47" ht="15">
      <c r="E47" s="52"/>
    </row>
    <row r="48" ht="15">
      <c r="E48" s="52"/>
    </row>
    <row r="49" ht="15">
      <c r="E49" s="52"/>
    </row>
    <row r="50" ht="15">
      <c r="E50" s="52"/>
    </row>
    <row r="51" ht="15">
      <c r="E51" s="52"/>
    </row>
    <row r="52" ht="15">
      <c r="E52" s="52"/>
    </row>
    <row r="53" ht="15">
      <c r="E53" s="52"/>
    </row>
    <row r="54" ht="15">
      <c r="E54" s="52"/>
    </row>
    <row r="55" ht="15">
      <c r="E55" s="52"/>
    </row>
    <row r="56" ht="15">
      <c r="E56" s="52"/>
    </row>
    <row r="57" ht="15">
      <c r="E57" s="52"/>
    </row>
    <row r="58" ht="15">
      <c r="E58" s="52"/>
    </row>
    <row r="59" ht="15">
      <c r="E59" s="52"/>
    </row>
    <row r="60" ht="15">
      <c r="E60" s="52"/>
    </row>
    <row r="61" ht="15">
      <c r="E61" s="52"/>
    </row>
    <row r="62" ht="15">
      <c r="E62" s="52"/>
    </row>
    <row r="63" ht="15">
      <c r="E63" s="52"/>
    </row>
    <row r="64" ht="15">
      <c r="E64" s="52"/>
    </row>
    <row r="65" ht="15">
      <c r="E65" s="52"/>
    </row>
    <row r="66" ht="15">
      <c r="E66" s="52"/>
    </row>
    <row r="67" ht="15">
      <c r="E67" s="52"/>
    </row>
    <row r="68" ht="15">
      <c r="E68" s="52"/>
    </row>
    <row r="69" ht="15">
      <c r="E69" s="52"/>
    </row>
    <row r="70" ht="15">
      <c r="E70" s="52"/>
    </row>
    <row r="71" ht="15">
      <c r="E71" s="52"/>
    </row>
    <row r="72" ht="15">
      <c r="E72" s="52"/>
    </row>
    <row r="73" ht="15">
      <c r="E73" s="52"/>
    </row>
    <row r="74" ht="15">
      <c r="E74" s="52"/>
    </row>
    <row r="75" ht="15">
      <c r="E75" s="52"/>
    </row>
    <row r="76" ht="15">
      <c r="E76" s="52"/>
    </row>
    <row r="77" ht="15">
      <c r="E77" s="52"/>
    </row>
    <row r="78" ht="15">
      <c r="E78" s="52"/>
    </row>
    <row r="79" ht="15">
      <c r="E79" s="52"/>
    </row>
    <row r="80" ht="15">
      <c r="E80" s="52"/>
    </row>
    <row r="81" ht="15">
      <c r="E81" s="52"/>
    </row>
    <row r="82" ht="15">
      <c r="E82" s="52"/>
    </row>
    <row r="83" ht="15">
      <c r="E83" s="52"/>
    </row>
    <row r="84" ht="15">
      <c r="E84" s="52"/>
    </row>
    <row r="85" ht="15">
      <c r="E85" s="52"/>
    </row>
    <row r="86" ht="15">
      <c r="E86" s="52"/>
    </row>
    <row r="87" ht="15">
      <c r="E87" s="52"/>
    </row>
    <row r="88" ht="15">
      <c r="E88" s="52"/>
    </row>
    <row r="89" ht="15">
      <c r="E89" s="52"/>
    </row>
    <row r="90" ht="15">
      <c r="E90" s="52"/>
    </row>
    <row r="91" ht="15">
      <c r="E91" s="52"/>
    </row>
    <row r="92" ht="15">
      <c r="E92" s="52"/>
    </row>
    <row r="93" ht="15">
      <c r="E93" s="52"/>
    </row>
    <row r="94" ht="15">
      <c r="E94" s="52"/>
    </row>
    <row r="95" ht="15">
      <c r="E95" s="52"/>
    </row>
    <row r="96" ht="15">
      <c r="E96" s="52"/>
    </row>
    <row r="97" ht="15">
      <c r="E97" s="52"/>
    </row>
    <row r="98" ht="15">
      <c r="E98" s="52"/>
    </row>
    <row r="99" ht="15">
      <c r="E99" s="52"/>
    </row>
    <row r="100" ht="15">
      <c r="E100" s="52"/>
    </row>
    <row r="101" ht="15">
      <c r="E101" s="52"/>
    </row>
    <row r="102" ht="15">
      <c r="E102" s="52"/>
    </row>
  </sheetData>
  <sheetProtection/>
  <autoFilter ref="A1:F40">
    <sortState ref="A2:F102">
      <sortCondition sortBy="value" ref="A2:A10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23" sqref="C23"/>
    </sheetView>
  </sheetViews>
  <sheetFormatPr defaultColWidth="8.88671875" defaultRowHeight="15"/>
  <cols>
    <col min="1" max="1" width="9.88671875" style="0" bestFit="1" customWidth="1"/>
  </cols>
  <sheetData>
    <row r="1" ht="15">
      <c r="A1" t="s">
        <v>1127</v>
      </c>
    </row>
    <row r="3" spans="1:16" ht="15.75">
      <c r="A3" s="39"/>
      <c r="B3" s="56" t="s">
        <v>451</v>
      </c>
      <c r="C3" s="56" t="s">
        <v>527</v>
      </c>
      <c r="D3" s="56" t="s">
        <v>1137</v>
      </c>
      <c r="E3" s="56" t="s">
        <v>621</v>
      </c>
      <c r="F3" s="56" t="s">
        <v>1138</v>
      </c>
      <c r="G3" s="56" t="s">
        <v>132</v>
      </c>
      <c r="H3" s="56" t="s">
        <v>234</v>
      </c>
      <c r="I3" s="56" t="s">
        <v>1140</v>
      </c>
      <c r="J3" s="56" t="s">
        <v>838</v>
      </c>
      <c r="K3" s="39"/>
      <c r="L3" s="39"/>
      <c r="M3" s="39"/>
      <c r="N3" s="39"/>
      <c r="O3" s="39"/>
      <c r="P3" s="39"/>
    </row>
    <row r="4" spans="1:16" ht="15.75">
      <c r="A4" s="39">
        <v>1</v>
      </c>
      <c r="B4" s="55">
        <v>19</v>
      </c>
      <c r="C4" s="55">
        <v>17</v>
      </c>
      <c r="D4" s="57">
        <v>5</v>
      </c>
      <c r="E4" s="55">
        <v>13</v>
      </c>
      <c r="F4" s="59">
        <v>1</v>
      </c>
      <c r="G4" s="55">
        <v>10</v>
      </c>
      <c r="H4" s="59">
        <v>2</v>
      </c>
      <c r="I4" s="59">
        <v>4</v>
      </c>
      <c r="J4" s="55">
        <v>26</v>
      </c>
      <c r="K4" s="3"/>
      <c r="L4" s="3"/>
      <c r="M4" s="3"/>
      <c r="N4" s="3"/>
      <c r="O4" s="3"/>
      <c r="P4" s="3"/>
    </row>
    <row r="5" spans="1:16" ht="15.75">
      <c r="A5" s="39">
        <v>2</v>
      </c>
      <c r="B5" s="55">
        <v>46</v>
      </c>
      <c r="C5" s="55">
        <v>22</v>
      </c>
      <c r="D5" s="57">
        <v>6</v>
      </c>
      <c r="E5" s="55">
        <v>15</v>
      </c>
      <c r="F5" s="59">
        <v>3</v>
      </c>
      <c r="G5" s="55">
        <v>33</v>
      </c>
      <c r="H5" s="55">
        <v>34</v>
      </c>
      <c r="I5" s="55">
        <v>16</v>
      </c>
      <c r="J5" s="55">
        <v>46</v>
      </c>
      <c r="K5" s="3"/>
      <c r="L5" s="3"/>
      <c r="M5" s="3"/>
      <c r="N5" s="3"/>
      <c r="O5" s="3"/>
      <c r="P5" s="3"/>
    </row>
    <row r="6" spans="1:16" ht="15.75">
      <c r="A6" s="39">
        <v>3</v>
      </c>
      <c r="B6" s="55">
        <v>46</v>
      </c>
      <c r="C6" s="55">
        <v>30</v>
      </c>
      <c r="D6" s="57">
        <v>7</v>
      </c>
      <c r="E6" s="55">
        <v>24</v>
      </c>
      <c r="F6" s="55">
        <v>12</v>
      </c>
      <c r="G6" s="55">
        <v>35</v>
      </c>
      <c r="H6" s="55">
        <v>46</v>
      </c>
      <c r="I6" s="55">
        <v>20</v>
      </c>
      <c r="J6" s="55">
        <v>46</v>
      </c>
      <c r="K6" s="3"/>
      <c r="L6" s="3"/>
      <c r="M6" s="3"/>
      <c r="N6" s="3"/>
      <c r="O6" s="3"/>
      <c r="P6" s="3"/>
    </row>
    <row r="7" spans="1:16" ht="15.75">
      <c r="A7" s="39">
        <v>4</v>
      </c>
      <c r="B7" s="55">
        <v>46</v>
      </c>
      <c r="C7" s="55">
        <v>46</v>
      </c>
      <c r="D7" s="57">
        <v>8</v>
      </c>
      <c r="E7" s="55">
        <v>28</v>
      </c>
      <c r="F7" s="55">
        <v>21</v>
      </c>
      <c r="G7" s="55">
        <v>36</v>
      </c>
      <c r="H7" s="55">
        <v>46</v>
      </c>
      <c r="I7" s="55">
        <v>23</v>
      </c>
      <c r="J7" s="55">
        <v>46</v>
      </c>
      <c r="K7" s="3"/>
      <c r="L7" s="3"/>
      <c r="M7" s="3"/>
      <c r="N7" s="3"/>
      <c r="O7" s="3"/>
      <c r="P7" s="3"/>
    </row>
    <row r="8" spans="1:10" ht="15.75">
      <c r="A8" s="39" t="s">
        <v>1050</v>
      </c>
      <c r="B8" s="55">
        <f aca="true" t="shared" si="0" ref="B8:J8">SUM(B4:B7)</f>
        <v>157</v>
      </c>
      <c r="C8" s="55">
        <f t="shared" si="0"/>
        <v>115</v>
      </c>
      <c r="D8" s="57">
        <f t="shared" si="0"/>
        <v>26</v>
      </c>
      <c r="E8" s="55">
        <f t="shared" si="0"/>
        <v>80</v>
      </c>
      <c r="F8" s="55">
        <f t="shared" si="0"/>
        <v>37</v>
      </c>
      <c r="G8" s="55">
        <f t="shared" si="0"/>
        <v>114</v>
      </c>
      <c r="H8" s="55">
        <f t="shared" si="0"/>
        <v>128</v>
      </c>
      <c r="I8" s="55">
        <f t="shared" si="0"/>
        <v>63</v>
      </c>
      <c r="J8" s="55">
        <f t="shared" si="0"/>
        <v>164</v>
      </c>
    </row>
    <row r="9" spans="1:16" ht="15.75">
      <c r="A9" s="39" t="s">
        <v>1051</v>
      </c>
      <c r="B9" s="56">
        <v>10</v>
      </c>
      <c r="C9" s="56">
        <v>7</v>
      </c>
      <c r="D9" s="39">
        <v>1</v>
      </c>
      <c r="E9" s="56">
        <v>5</v>
      </c>
      <c r="F9" s="39">
        <v>2</v>
      </c>
      <c r="G9" s="56">
        <v>6</v>
      </c>
      <c r="H9" s="67">
        <v>8</v>
      </c>
      <c r="I9" s="56">
        <v>4</v>
      </c>
      <c r="J9" s="56">
        <v>12</v>
      </c>
      <c r="K9" s="39"/>
      <c r="L9" s="39"/>
      <c r="M9" s="39"/>
      <c r="N9" s="39"/>
      <c r="O9" s="39"/>
      <c r="P9" s="39"/>
    </row>
    <row r="10" spans="2:10" ht="15.75">
      <c r="B10" s="62"/>
      <c r="C10" s="62"/>
      <c r="D10" s="45"/>
      <c r="E10" s="62"/>
      <c r="F10" s="62"/>
      <c r="G10" s="62"/>
      <c r="H10" s="62"/>
      <c r="I10" s="62"/>
      <c r="J10" s="62"/>
    </row>
    <row r="13" spans="2:9" ht="15.75">
      <c r="B13" s="56" t="s">
        <v>1135</v>
      </c>
      <c r="C13" s="56" t="s">
        <v>1136</v>
      </c>
      <c r="D13" s="56" t="s">
        <v>1139</v>
      </c>
      <c r="E13" s="56" t="s">
        <v>1141</v>
      </c>
      <c r="G13">
        <v>1</v>
      </c>
      <c r="H13" s="58" t="s">
        <v>1137</v>
      </c>
      <c r="I13">
        <v>26</v>
      </c>
    </row>
    <row r="14" spans="2:9" ht="15.75">
      <c r="B14" s="55">
        <v>9</v>
      </c>
      <c r="C14" s="55">
        <v>25</v>
      </c>
      <c r="D14" s="55">
        <v>27</v>
      </c>
      <c r="E14" s="55">
        <v>31</v>
      </c>
      <c r="G14">
        <v>2</v>
      </c>
      <c r="H14" t="s">
        <v>1138</v>
      </c>
      <c r="I14">
        <v>37</v>
      </c>
    </row>
    <row r="15" spans="2:9" ht="15.75">
      <c r="B15" s="55">
        <v>11</v>
      </c>
      <c r="C15" s="55">
        <v>46</v>
      </c>
      <c r="D15" s="55">
        <v>29</v>
      </c>
      <c r="E15" s="55">
        <v>46</v>
      </c>
      <c r="G15">
        <v>3</v>
      </c>
      <c r="H15" t="s">
        <v>1135</v>
      </c>
      <c r="I15">
        <v>52</v>
      </c>
    </row>
    <row r="16" spans="2:9" ht="15.75">
      <c r="B16" s="55">
        <v>14</v>
      </c>
      <c r="C16" s="55">
        <v>46</v>
      </c>
      <c r="D16" s="55">
        <v>32</v>
      </c>
      <c r="E16" s="55">
        <v>46</v>
      </c>
      <c r="G16">
        <v>4</v>
      </c>
      <c r="H16" t="s">
        <v>1140</v>
      </c>
      <c r="I16">
        <v>63</v>
      </c>
    </row>
    <row r="17" spans="2:9" ht="15.75">
      <c r="B17" s="55">
        <v>18</v>
      </c>
      <c r="C17" s="55">
        <v>46</v>
      </c>
      <c r="D17" s="55">
        <v>46</v>
      </c>
      <c r="E17" s="55">
        <v>46</v>
      </c>
      <c r="G17">
        <v>5</v>
      </c>
      <c r="H17" t="s">
        <v>621</v>
      </c>
      <c r="I17">
        <v>80</v>
      </c>
    </row>
    <row r="18" spans="1:9" ht="15.75">
      <c r="A18" s="39" t="s">
        <v>1050</v>
      </c>
      <c r="B18" s="55">
        <f>SUM(B14:B17)</f>
        <v>52</v>
      </c>
      <c r="C18" s="55">
        <f>SUM(C14:C17)</f>
        <v>163</v>
      </c>
      <c r="D18" s="55">
        <f>SUM(D14:D17)</f>
        <v>134</v>
      </c>
      <c r="E18" s="55">
        <f>SUM(E14:E17)</f>
        <v>169</v>
      </c>
      <c r="G18">
        <v>6</v>
      </c>
      <c r="H18" t="s">
        <v>132</v>
      </c>
      <c r="I18">
        <v>114</v>
      </c>
    </row>
    <row r="19" spans="1:9" ht="15.75">
      <c r="A19" s="39" t="s">
        <v>1051</v>
      </c>
      <c r="B19" s="56">
        <v>3</v>
      </c>
      <c r="C19" s="56">
        <v>11</v>
      </c>
      <c r="D19" s="56">
        <v>9</v>
      </c>
      <c r="E19" s="56">
        <v>13</v>
      </c>
      <c r="G19">
        <v>7</v>
      </c>
      <c r="H19" t="s">
        <v>527</v>
      </c>
      <c r="I19">
        <v>115</v>
      </c>
    </row>
    <row r="20" spans="7:9" ht="15">
      <c r="G20">
        <v>8</v>
      </c>
      <c r="H20" t="s">
        <v>234</v>
      </c>
      <c r="I20">
        <v>128</v>
      </c>
    </row>
    <row r="21" spans="7:9" ht="15">
      <c r="G21">
        <v>9</v>
      </c>
      <c r="H21" t="s">
        <v>1139</v>
      </c>
      <c r="I21">
        <v>134</v>
      </c>
    </row>
    <row r="22" spans="7:9" ht="15">
      <c r="G22">
        <v>10</v>
      </c>
      <c r="H22" t="s">
        <v>451</v>
      </c>
      <c r="I22">
        <v>157</v>
      </c>
    </row>
    <row r="23" spans="7:9" ht="15">
      <c r="G23">
        <v>11</v>
      </c>
      <c r="H23" t="s">
        <v>1136</v>
      </c>
      <c r="I23">
        <v>163</v>
      </c>
    </row>
    <row r="24" spans="7:9" ht="15">
      <c r="G24">
        <v>12</v>
      </c>
      <c r="H24" t="s">
        <v>838</v>
      </c>
      <c r="I24">
        <v>164</v>
      </c>
    </row>
    <row r="25" spans="7:9" ht="15">
      <c r="G25">
        <v>13</v>
      </c>
      <c r="H25" t="s">
        <v>1141</v>
      </c>
      <c r="I25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8">
      <selection activeCell="G33" sqref="G33"/>
    </sheetView>
  </sheetViews>
  <sheetFormatPr defaultColWidth="8.88671875" defaultRowHeight="15"/>
  <cols>
    <col min="3" max="3" width="21.6640625" style="0" customWidth="1"/>
  </cols>
  <sheetData>
    <row r="1" spans="1:6" ht="15">
      <c r="A1" t="s">
        <v>1043</v>
      </c>
      <c r="B1" t="s">
        <v>1044</v>
      </c>
      <c r="C1" t="s">
        <v>1045</v>
      </c>
      <c r="D1" t="s">
        <v>1047</v>
      </c>
      <c r="E1" t="s">
        <v>1046</v>
      </c>
      <c r="F1" t="s">
        <v>1049</v>
      </c>
    </row>
    <row r="2" spans="1:6" ht="15">
      <c r="A2">
        <v>1</v>
      </c>
      <c r="B2">
        <v>1115</v>
      </c>
      <c r="C2" t="str">
        <f>VLOOKUP($B2,Numbers!$A:$E,2,FALSE)</f>
        <v>ELEANOR HARRISON</v>
      </c>
      <c r="D2" t="str">
        <f>VLOOKUP($B2,Numbers!$A:$E,3,FALSE)</f>
        <v>G&amp;G</v>
      </c>
      <c r="E2" s="52">
        <v>15.5</v>
      </c>
      <c r="F2" t="str">
        <f>VLOOKUP($B2,Numbers!$A:$E,4,FALSE)</f>
        <v>U17</v>
      </c>
    </row>
    <row r="3" spans="1:6" ht="15">
      <c r="A3">
        <v>2</v>
      </c>
      <c r="B3">
        <v>907</v>
      </c>
      <c r="C3" t="str">
        <f>VLOOKUP($B3,Numbers!$A:$E,2,FALSE)</f>
        <v>HOLLY HAILE</v>
      </c>
      <c r="D3" t="str">
        <f>VLOOKUP($B3,Numbers!$A:$E,3,FALSE)</f>
        <v>CRO</v>
      </c>
      <c r="E3">
        <v>15.58</v>
      </c>
      <c r="F3" t="str">
        <f>VLOOKUP($B3,Numbers!$A:$E,4,FALSE)</f>
        <v>U15</v>
      </c>
    </row>
    <row r="4" spans="1:6" ht="15">
      <c r="A4">
        <v>3</v>
      </c>
      <c r="B4">
        <v>435</v>
      </c>
      <c r="C4" t="str">
        <f>VLOOKUP($B4,Numbers!$A:$E,2,FALSE)</f>
        <v>ALICE CHANDLER</v>
      </c>
      <c r="D4" t="str">
        <f>VLOOKUP($B4,Numbers!$A:$E,3,FALSE)</f>
        <v>REI</v>
      </c>
      <c r="E4">
        <v>16.15</v>
      </c>
      <c r="F4" t="str">
        <f>VLOOKUP($B4,Numbers!$A:$E,4,FALSE)</f>
        <v>U15</v>
      </c>
    </row>
    <row r="5" spans="1:6" ht="15">
      <c r="A5">
        <v>4</v>
      </c>
      <c r="B5">
        <v>283</v>
      </c>
      <c r="C5" t="str">
        <f>VLOOKUP($B5,Numbers!$A:$E,2,FALSE)</f>
        <v>SKYE O'SHAUNESSEY </v>
      </c>
      <c r="D5" t="str">
        <f>VLOOKUP($B5,Numbers!$A:$E,3,FALSE)</f>
        <v>HHH</v>
      </c>
      <c r="E5">
        <v>16.27</v>
      </c>
      <c r="F5" t="str">
        <f>VLOOKUP($B5,Numbers!$A:$E,4,FALSE)</f>
        <v>U15</v>
      </c>
    </row>
    <row r="6" spans="1:6" ht="15">
      <c r="A6">
        <v>5</v>
      </c>
      <c r="B6">
        <v>284</v>
      </c>
      <c r="C6" t="str">
        <f>VLOOKUP($B6,Numbers!$A:$E,2,FALSE)</f>
        <v>VICTORIA PICKEN </v>
      </c>
      <c r="D6" t="str">
        <f>VLOOKUP($B6,Numbers!$A:$E,3,FALSE)</f>
        <v>HHH</v>
      </c>
      <c r="E6">
        <v>16.31</v>
      </c>
      <c r="F6" t="str">
        <f>VLOOKUP($B6,Numbers!$A:$E,4,FALSE)</f>
        <v>U15</v>
      </c>
    </row>
    <row r="7" spans="1:6" ht="15">
      <c r="A7">
        <v>6</v>
      </c>
      <c r="B7">
        <v>1213</v>
      </c>
      <c r="C7" t="str">
        <f>VLOOKUP($B7,Numbers!$A:$E,2,FALSE)</f>
        <v>LAYLA THOMPSON</v>
      </c>
      <c r="D7" t="str">
        <f>VLOOKUP($B7,Numbers!$A:$E,3,FALSE)</f>
        <v>K&amp;P</v>
      </c>
      <c r="E7">
        <v>16.35</v>
      </c>
      <c r="F7" t="str">
        <f>VLOOKUP($B7,Numbers!$A:$E,4,FALSE)</f>
        <v>U17</v>
      </c>
    </row>
    <row r="8" spans="1:6" ht="15">
      <c r="A8">
        <v>7</v>
      </c>
      <c r="B8">
        <v>1105</v>
      </c>
      <c r="C8" t="str">
        <f>VLOOKUP($B8,Numbers!$A:$E,2,FALSE)</f>
        <v>REBECCA DINGEMANS</v>
      </c>
      <c r="D8" t="str">
        <f>VLOOKUP($B8,Numbers!$A:$E,3,FALSE)</f>
        <v>G&amp;G</v>
      </c>
      <c r="E8">
        <v>16.38</v>
      </c>
      <c r="F8" t="str">
        <f>VLOOKUP($B8,Numbers!$A:$E,4,FALSE)</f>
        <v>U15</v>
      </c>
    </row>
    <row r="9" spans="1:6" ht="15">
      <c r="A9">
        <v>8</v>
      </c>
      <c r="B9">
        <v>913</v>
      </c>
      <c r="C9" t="str">
        <f>VLOOKUP($B9,Numbers!$A:$E,2,FALSE)</f>
        <v>STEVIE LAWRENCE</v>
      </c>
      <c r="D9" t="str">
        <f>VLOOKUP($B9,Numbers!$A:$E,3,FALSE)</f>
        <v>CRO</v>
      </c>
      <c r="E9">
        <v>16.42</v>
      </c>
      <c r="F9" t="str">
        <f>VLOOKUP($B9,Numbers!$A:$E,4,FALSE)</f>
        <v>U15</v>
      </c>
    </row>
    <row r="10" spans="1:6" ht="15">
      <c r="A10">
        <v>9</v>
      </c>
      <c r="B10">
        <v>281</v>
      </c>
      <c r="C10" t="str">
        <f>VLOOKUP($B10,Numbers!$A:$E,2,FALSE)</f>
        <v>GEORGIE HAY</v>
      </c>
      <c r="D10" t="str">
        <f>VLOOKUP($B10,Numbers!$A:$E,3,FALSE)</f>
        <v>HHH</v>
      </c>
      <c r="E10">
        <v>16.44</v>
      </c>
      <c r="F10" t="str">
        <f>VLOOKUP($B10,Numbers!$A:$E,4,FALSE)</f>
        <v>U15</v>
      </c>
    </row>
    <row r="11" spans="1:6" ht="15">
      <c r="A11">
        <v>10</v>
      </c>
      <c r="B11">
        <v>1214</v>
      </c>
      <c r="C11" t="str">
        <f>VLOOKUP($B11,Numbers!$A:$E,2,FALSE)</f>
        <v>MAE THOMPSON</v>
      </c>
      <c r="D11" t="str">
        <f>VLOOKUP($B11,Numbers!$A:$E,3,FALSE)</f>
        <v>K&amp;P</v>
      </c>
      <c r="E11">
        <v>16.52</v>
      </c>
      <c r="F11" t="str">
        <f>VLOOKUP($B11,Numbers!$A:$E,4,FALSE)</f>
        <v>U17</v>
      </c>
    </row>
    <row r="12" spans="1:6" ht="15">
      <c r="A12">
        <v>11</v>
      </c>
      <c r="B12">
        <v>439</v>
      </c>
      <c r="C12" t="str">
        <f>VLOOKUP($B12,Numbers!$A:$E,2,FALSE)</f>
        <v>CHARLOTTE ROBINSON</v>
      </c>
      <c r="D12" t="str">
        <f>VLOOKUP($B12,Numbers!$A:$E,3,FALSE)</f>
        <v>REI</v>
      </c>
      <c r="E12" s="52">
        <v>17</v>
      </c>
      <c r="F12" t="str">
        <f>VLOOKUP($B12,Numbers!$A:$E,4,FALSE)</f>
        <v>U15</v>
      </c>
    </row>
    <row r="13" spans="1:6" ht="15">
      <c r="A13">
        <v>12</v>
      </c>
      <c r="B13">
        <v>488</v>
      </c>
      <c r="C13" t="str">
        <f>VLOOKUP($B13,Numbers!$A:$E,2,FALSE)</f>
        <v>AMY BILLUPS</v>
      </c>
      <c r="D13" t="str">
        <f>VLOOKUP($B13,Numbers!$A:$E,3,FALSE)</f>
        <v>SLH</v>
      </c>
      <c r="E13" s="52">
        <v>17.2</v>
      </c>
      <c r="F13" t="str">
        <f>VLOOKUP($B13,Numbers!$A:$E,4,FALSE)</f>
        <v>U15</v>
      </c>
    </row>
    <row r="14" spans="1:6" ht="15">
      <c r="A14">
        <v>13</v>
      </c>
      <c r="B14">
        <v>1104</v>
      </c>
      <c r="C14" t="str">
        <f>VLOOKUP($B14,Numbers!$A:$E,2,FALSE)</f>
        <v>GEORGINA CROSSMAN</v>
      </c>
      <c r="D14" t="str">
        <f>VLOOKUP($B14,Numbers!$A:$E,3,FALSE)</f>
        <v>G&amp;G</v>
      </c>
      <c r="E14" s="52">
        <v>17.24</v>
      </c>
      <c r="F14" t="str">
        <f>VLOOKUP($B14,Numbers!$A:$E,4,FALSE)</f>
        <v>U17</v>
      </c>
    </row>
    <row r="15" spans="1:6" ht="15">
      <c r="A15">
        <v>14</v>
      </c>
      <c r="B15">
        <v>756</v>
      </c>
      <c r="C15" t="str">
        <f>VLOOKUP($B15,Numbers!$A:$E,2,FALSE)</f>
        <v>MEGAN BROOKE</v>
      </c>
      <c r="D15" t="str">
        <f>VLOOKUP($B15,Numbers!$A:$E,3,FALSE)</f>
        <v>WOK</v>
      </c>
      <c r="E15" s="52">
        <v>17.28</v>
      </c>
      <c r="F15" t="str">
        <f>VLOOKUP($B15,Numbers!$A:$E,4,FALSE)</f>
        <v>U15</v>
      </c>
    </row>
    <row r="16" spans="1:6" ht="15">
      <c r="A16">
        <v>15</v>
      </c>
      <c r="B16">
        <v>1040</v>
      </c>
      <c r="C16" t="str">
        <f>VLOOKUP($B16,Numbers!$A:$E,2,FALSE)</f>
        <v>LUCY DRUMMOND</v>
      </c>
      <c r="D16" t="str">
        <f>VLOOKUP($B16,Numbers!$A:$E,3,FALSE)</f>
        <v>E&amp;E</v>
      </c>
      <c r="E16" s="52">
        <v>17.34</v>
      </c>
      <c r="F16" t="str">
        <f>VLOOKUP($B16,Numbers!$A:$E,4,FALSE)</f>
        <v>U15</v>
      </c>
    </row>
    <row r="17" spans="1:6" ht="15">
      <c r="A17">
        <v>16</v>
      </c>
      <c r="B17">
        <v>1107</v>
      </c>
      <c r="C17" t="str">
        <f>VLOOKUP($B17,Numbers!$A:$E,2,FALSE)</f>
        <v>ALICE GIBBS</v>
      </c>
      <c r="D17" t="str">
        <f>VLOOKUP($B17,Numbers!$A:$E,3,FALSE)</f>
        <v>G&amp;G</v>
      </c>
      <c r="E17" s="52">
        <v>17.43</v>
      </c>
      <c r="F17" t="str">
        <f>VLOOKUP($B17,Numbers!$A:$E,4,FALSE)</f>
        <v>U15</v>
      </c>
    </row>
    <row r="18" spans="1:6" ht="15">
      <c r="A18">
        <v>17</v>
      </c>
      <c r="B18">
        <v>1366</v>
      </c>
      <c r="C18" t="str">
        <f>VLOOKUP($B18,Numbers!$A:$E,2,FALSE)</f>
        <v>MICA WOODS</v>
      </c>
      <c r="D18" t="str">
        <f>VLOOKUP($B18,Numbers!$A:$E,3,FALSE)</f>
        <v>SR</v>
      </c>
      <c r="E18" s="52">
        <v>17.45</v>
      </c>
      <c r="F18" t="str">
        <f>VLOOKUP($B18,Numbers!$A:$E,4,FALSE)</f>
        <v>U17</v>
      </c>
    </row>
    <row r="19" spans="1:6" ht="15">
      <c r="A19">
        <v>18</v>
      </c>
      <c r="B19">
        <v>489</v>
      </c>
      <c r="C19" t="str">
        <f>VLOOKUP($B19,Numbers!$A:$E,2,FALSE)</f>
        <v>TESSA BILLUPS</v>
      </c>
      <c r="D19" t="str">
        <f>VLOOKUP($B19,Numbers!$A:$E,3,FALSE)</f>
        <v>SLH</v>
      </c>
      <c r="E19" s="52">
        <v>17.54</v>
      </c>
      <c r="F19" t="str">
        <f>VLOOKUP($B19,Numbers!$A:$E,4,FALSE)</f>
        <v>U15</v>
      </c>
    </row>
    <row r="20" spans="1:6" ht="15">
      <c r="A20">
        <v>19</v>
      </c>
      <c r="B20">
        <v>1131</v>
      </c>
      <c r="C20" t="str">
        <f>VLOOKUP($B20,Numbers!$A:$E,2,FALSE)</f>
        <v>BECKY ROBINSON*</v>
      </c>
      <c r="D20" t="str">
        <f>VLOOKUP($B20,Numbers!$A:$E,3,FALSE)</f>
        <v>G&amp;G</v>
      </c>
      <c r="E20" s="52">
        <v>17.57</v>
      </c>
      <c r="F20" t="str">
        <f>VLOOKUP($B20,Numbers!$A:$E,4,FALSE)</f>
        <v>U15</v>
      </c>
    </row>
    <row r="21" spans="1:6" ht="15.75">
      <c r="A21" s="70">
        <v>20</v>
      </c>
      <c r="B21" s="70">
        <v>287</v>
      </c>
      <c r="C21" s="70" t="str">
        <f>VLOOKUP($B21,Numbers!$A:$E,2,FALSE)</f>
        <v>BILLIE BARBOUR</v>
      </c>
      <c r="D21" s="70" t="str">
        <f>VLOOKUP($B21,Numbers!$A:$E,3,FALSE)</f>
        <v>HHH</v>
      </c>
      <c r="E21" s="76">
        <v>18.03</v>
      </c>
      <c r="F21" s="56" t="s">
        <v>151</v>
      </c>
    </row>
    <row r="22" spans="1:6" ht="15.75">
      <c r="A22" s="70">
        <v>21</v>
      </c>
      <c r="B22">
        <v>441</v>
      </c>
      <c r="C22" t="str">
        <f>VLOOKUP($B22,Numbers!$A:$E,2,FALSE)</f>
        <v>LISA FERGUSON</v>
      </c>
      <c r="D22" t="str">
        <f>VLOOKUP($B22,Numbers!$A:$E,3,FALSE)</f>
        <v>REI</v>
      </c>
      <c r="E22" s="52">
        <v>18.06</v>
      </c>
      <c r="F22" t="str">
        <f>VLOOKUP($B22,Numbers!$A:$E,4,FALSE)</f>
        <v>U17</v>
      </c>
    </row>
    <row r="23" spans="1:6" ht="15.75">
      <c r="A23" s="70">
        <v>22</v>
      </c>
      <c r="B23">
        <v>291</v>
      </c>
      <c r="C23" t="str">
        <f>VLOOKUP($B23,Numbers!$A:$E,2,FALSE)</f>
        <v>FRANCESCA MEADE</v>
      </c>
      <c r="D23" t="str">
        <f>VLOOKUP($B23,Numbers!$A:$E,3,FALSE)</f>
        <v>HHH</v>
      </c>
      <c r="E23" s="52">
        <v>18.11</v>
      </c>
      <c r="F23" t="str">
        <f>VLOOKUP($B23,Numbers!$A:$E,4,FALSE)</f>
        <v>U17</v>
      </c>
    </row>
    <row r="24" spans="1:6" ht="15.75">
      <c r="A24" s="70">
        <v>23</v>
      </c>
      <c r="B24">
        <v>1106</v>
      </c>
      <c r="C24" t="str">
        <f>VLOOKUP($B24,Numbers!$A:$E,2,FALSE)</f>
        <v>HOLLY EARLAM</v>
      </c>
      <c r="D24" t="str">
        <f>VLOOKUP($B24,Numbers!$A:$E,3,FALSE)</f>
        <v>G&amp;G</v>
      </c>
      <c r="E24" s="52">
        <v>18.15</v>
      </c>
      <c r="F24" t="str">
        <f>VLOOKUP($B24,Numbers!$A:$E,4,FALSE)</f>
        <v>U15</v>
      </c>
    </row>
    <row r="25" spans="1:6" ht="15.75">
      <c r="A25" s="70">
        <v>24</v>
      </c>
      <c r="B25">
        <v>758</v>
      </c>
      <c r="C25" t="str">
        <f>VLOOKUP($B25,Numbers!$A:$E,2,FALSE)</f>
        <v>LOUISE MILLS</v>
      </c>
      <c r="D25" t="str">
        <f>VLOOKUP($B25,Numbers!$A:$E,3,FALSE)</f>
        <v>WOK</v>
      </c>
      <c r="E25" s="52">
        <v>18.19</v>
      </c>
      <c r="F25" t="str">
        <f>VLOOKUP($B25,Numbers!$A:$E,4,FALSE)</f>
        <v>U15</v>
      </c>
    </row>
    <row r="26" spans="1:6" ht="15.75">
      <c r="A26" s="70">
        <v>25</v>
      </c>
      <c r="B26">
        <v>757</v>
      </c>
      <c r="C26" t="str">
        <f>VLOOKUP($B26,Numbers!$A:$E,2,FALSE)</f>
        <v>KAITLIN HOWARD</v>
      </c>
      <c r="D26" t="str">
        <f>VLOOKUP($B26,Numbers!$A:$E,3,FALSE)</f>
        <v>WOK</v>
      </c>
      <c r="E26" s="52">
        <v>18.22</v>
      </c>
      <c r="F26" t="str">
        <f>VLOOKUP($B26,Numbers!$A:$E,4,FALSE)</f>
        <v>U15</v>
      </c>
    </row>
    <row r="27" spans="1:6" ht="15.75">
      <c r="A27" s="70">
        <v>26</v>
      </c>
      <c r="B27">
        <v>290</v>
      </c>
      <c r="C27" t="str">
        <f>VLOOKUP($B27,Numbers!$A:$E,2,FALSE)</f>
        <v>MAYSIE HILLARE</v>
      </c>
      <c r="D27" t="str">
        <f>VLOOKUP($B27,Numbers!$A:$E,3,FALSE)</f>
        <v>HHH</v>
      </c>
      <c r="E27" s="52">
        <v>18.34</v>
      </c>
      <c r="F27" t="str">
        <f>VLOOKUP($B27,Numbers!$A:$E,4,FALSE)</f>
        <v>U17</v>
      </c>
    </row>
    <row r="28" spans="1:6" ht="15.75">
      <c r="A28" s="70">
        <v>27</v>
      </c>
      <c r="B28">
        <v>288</v>
      </c>
      <c r="C28" t="str">
        <f>VLOOKUP($B28,Numbers!$A:$E,2,FALSE)</f>
        <v>IZZY BROUGHTON </v>
      </c>
      <c r="D28" t="str">
        <f>VLOOKUP($B28,Numbers!$A:$E,3,FALSE)</f>
        <v>HHH</v>
      </c>
      <c r="E28" s="52">
        <v>18.43</v>
      </c>
      <c r="F28" t="str">
        <f>VLOOKUP($B28,Numbers!$A:$E,4,FALSE)</f>
        <v>U17</v>
      </c>
    </row>
    <row r="29" spans="1:6" ht="15.75">
      <c r="A29" s="70">
        <v>28</v>
      </c>
      <c r="B29">
        <v>1210</v>
      </c>
      <c r="C29" t="str">
        <f>VLOOKUP($B29,Numbers!$A:$E,2,FALSE)</f>
        <v>BRIDGET LANGFORD</v>
      </c>
      <c r="D29" t="str">
        <f>VLOOKUP($B29,Numbers!$A:$E,3,FALSE)</f>
        <v>K&amp;P</v>
      </c>
      <c r="E29" s="52">
        <v>18.45</v>
      </c>
      <c r="F29" t="str">
        <f>VLOOKUP($B29,Numbers!$A:$E,4,FALSE)</f>
        <v>U15</v>
      </c>
    </row>
    <row r="30" spans="1:6" ht="15.75">
      <c r="A30" s="70">
        <v>29</v>
      </c>
      <c r="B30">
        <v>498</v>
      </c>
      <c r="C30" t="str">
        <f>VLOOKUP($B30,Numbers!$A:$E,2,FALSE)</f>
        <v>RUTH MYBURGH</v>
      </c>
      <c r="D30" t="str">
        <f>VLOOKUP($B30,Numbers!$A:$E,3,FALSE)</f>
        <v>SLH</v>
      </c>
      <c r="E30" s="52">
        <v>18.52</v>
      </c>
      <c r="F30" t="str">
        <f>VLOOKUP($B30,Numbers!$A:$E,4,FALSE)</f>
        <v>U17</v>
      </c>
    </row>
    <row r="31" spans="1:6" ht="15.75">
      <c r="A31" s="70">
        <v>30</v>
      </c>
      <c r="B31">
        <v>438</v>
      </c>
      <c r="C31" t="str">
        <f>VLOOKUP($B31,Numbers!$A:$E,2,FALSE)</f>
        <v>LYDIA PARKER</v>
      </c>
      <c r="D31" t="str">
        <f>VLOOKUP($B31,Numbers!$A:$E,3,FALSE)</f>
        <v>REI</v>
      </c>
      <c r="E31" s="52">
        <v>18.54</v>
      </c>
      <c r="F31" t="str">
        <f>VLOOKUP($B31,Numbers!$A:$E,4,FALSE)</f>
        <v>U15</v>
      </c>
    </row>
    <row r="32" spans="1:6" ht="15.75">
      <c r="A32" s="70">
        <v>31</v>
      </c>
      <c r="B32">
        <v>230</v>
      </c>
      <c r="C32" t="str">
        <f>VLOOKUP($B32,Numbers!$A:$E,2,FALSE)</f>
        <v>CLAIRE ROGERS</v>
      </c>
      <c r="D32" t="str">
        <f>VLOOKUP($B32,Numbers!$A:$E,3,FALSE)</f>
        <v>HW</v>
      </c>
      <c r="E32" s="52">
        <v>19.2</v>
      </c>
      <c r="F32" t="str">
        <f>VLOOKUP($B32,Numbers!$A:$E,4,FALSE)</f>
        <v>U15</v>
      </c>
    </row>
    <row r="33" spans="1:6" ht="15.75">
      <c r="A33" s="70">
        <v>32</v>
      </c>
      <c r="B33">
        <v>436</v>
      </c>
      <c r="C33" t="str">
        <f>VLOOKUP($B33,Numbers!$A:$E,2,FALSE)</f>
        <v>CLAIRE DUNN</v>
      </c>
      <c r="D33" t="str">
        <f>VLOOKUP($B33,Numbers!$A:$E,3,FALSE)</f>
        <v>REI</v>
      </c>
      <c r="E33" s="52">
        <v>19.31</v>
      </c>
      <c r="F33" t="str">
        <f>VLOOKUP($B33,Numbers!$A:$E,4,FALSE)</f>
        <v>U15</v>
      </c>
    </row>
    <row r="34" spans="1:6" ht="15.75">
      <c r="A34" s="70">
        <v>33</v>
      </c>
      <c r="B34">
        <v>492</v>
      </c>
      <c r="C34" t="str">
        <f>VLOOKUP($B34,Numbers!$A:$E,2,FALSE)</f>
        <v>ALEX LINDSAY-BLACK</v>
      </c>
      <c r="D34" t="str">
        <f>VLOOKUP($B34,Numbers!$A:$E,3,FALSE)</f>
        <v>SLH</v>
      </c>
      <c r="E34" s="52">
        <v>20.06</v>
      </c>
      <c r="F34" t="str">
        <f>VLOOKUP($B34,Numbers!$A:$E,4,FALSE)</f>
        <v>U15</v>
      </c>
    </row>
    <row r="35" spans="1:6" ht="15.75">
      <c r="A35" s="70">
        <v>34</v>
      </c>
      <c r="B35">
        <v>258</v>
      </c>
      <c r="C35" t="str">
        <f>VLOOKUP($B35,Numbers!$A:$E,2,FALSE)</f>
        <v>AIDJEAN BOYLE*</v>
      </c>
      <c r="D35" t="str">
        <f>VLOOKUP($B35,Numbers!$A:$E,3,FALSE)</f>
        <v>HW</v>
      </c>
      <c r="E35" s="52">
        <v>20.1</v>
      </c>
      <c r="F35" t="str">
        <f>VLOOKUP($B35,Numbers!$A:$E,4,FALSE)</f>
        <v>U15</v>
      </c>
    </row>
    <row r="36" spans="1:6" ht="15.75">
      <c r="A36" s="70">
        <v>35</v>
      </c>
      <c r="B36">
        <v>803</v>
      </c>
      <c r="C36" t="str">
        <f>VLOOKUP($B36,Numbers!$A:$E,2,FALSE)</f>
        <v>FLORENCE SKINNER</v>
      </c>
      <c r="D36" t="str">
        <f>VLOOKUP($B36,Numbers!$A:$E,3,FALSE)</f>
        <v>BEL</v>
      </c>
      <c r="E36" s="52">
        <v>20.45</v>
      </c>
      <c r="F36" t="str">
        <f>VLOOKUP($B36,Numbers!$A:$E,4,FALSE)</f>
        <v>U15</v>
      </c>
    </row>
    <row r="37" spans="1:6" ht="15.75">
      <c r="A37" s="70">
        <v>36</v>
      </c>
      <c r="B37">
        <v>282</v>
      </c>
      <c r="C37" t="str">
        <f>VLOOKUP($B37,Numbers!$A:$E,2,FALSE)</f>
        <v>CLEMMIE HILLARE</v>
      </c>
      <c r="D37" t="str">
        <f>VLOOKUP($B37,Numbers!$A:$E,3,FALSE)</f>
        <v>HHH</v>
      </c>
      <c r="E37" s="52">
        <v>21.01</v>
      </c>
      <c r="F37" t="str">
        <f>VLOOKUP($B37,Numbers!$A:$E,4,FALSE)</f>
        <v>U15</v>
      </c>
    </row>
    <row r="38" spans="1:6" ht="15.75">
      <c r="A38" s="70">
        <v>37</v>
      </c>
      <c r="B38">
        <v>345</v>
      </c>
      <c r="C38" t="str">
        <f>VLOOKUP($B38,Numbers!$A:$E,2,FALSE)</f>
        <v>ZOE YIBOWEI*</v>
      </c>
      <c r="D38" t="str">
        <f>VLOOKUP($B38,Numbers!$A:$E,3,FALSE)</f>
        <v>HHH</v>
      </c>
      <c r="E38" s="52">
        <v>21.19</v>
      </c>
      <c r="F38" t="str">
        <f>VLOOKUP($B38,Numbers!$A:$E,4,FALSE)</f>
        <v>U17</v>
      </c>
    </row>
    <row r="39" spans="1:6" ht="15.75">
      <c r="A39" s="70">
        <v>38</v>
      </c>
      <c r="B39">
        <v>20</v>
      </c>
      <c r="C39" t="str">
        <f>VLOOKUP($B39,Numbers!$A:$E,2,FALSE)</f>
        <v>NATALIE SIMON*</v>
      </c>
      <c r="D39">
        <f>VLOOKUP($B39,Numbers!$A:$E,3,FALSE)</f>
        <v>26.2</v>
      </c>
      <c r="E39" s="52">
        <v>21.3</v>
      </c>
      <c r="F39" t="str">
        <f>VLOOKUP($B39,Numbers!$A:$E,4,FALSE)</f>
        <v>U17</v>
      </c>
    </row>
    <row r="40" spans="1:6" ht="15.75">
      <c r="A40" s="70">
        <v>39</v>
      </c>
      <c r="B40">
        <v>222</v>
      </c>
      <c r="C40" t="s">
        <v>1147</v>
      </c>
      <c r="D40" t="str">
        <f>VLOOKUP($B40,Numbers!$A:$E,3,FALSE)</f>
        <v>HW</v>
      </c>
      <c r="E40" s="52">
        <v>21.33</v>
      </c>
      <c r="F40" t="str">
        <f>VLOOKUP($B40,Numbers!$A:$E,4,FALSE)</f>
        <v>U15</v>
      </c>
    </row>
    <row r="41" spans="1:6" ht="15.75">
      <c r="A41" s="70">
        <v>40</v>
      </c>
      <c r="B41">
        <v>349</v>
      </c>
      <c r="C41" t="str">
        <f>VLOOKUP($B41,Numbers!$A:$E,2,FALSE)</f>
        <v>LEILA ABANDAH*</v>
      </c>
      <c r="D41" t="str">
        <f>VLOOKUP($B41,Numbers!$A:$E,3,FALSE)</f>
        <v>HHH</v>
      </c>
      <c r="E41" s="52">
        <v>24.13</v>
      </c>
      <c r="F41" t="str">
        <f>VLOOKUP($B41,Numbers!$A:$E,4,FALSE)</f>
        <v>U17</v>
      </c>
    </row>
    <row r="42" ht="15">
      <c r="E42" s="52"/>
    </row>
    <row r="43" ht="15">
      <c r="E43" s="52"/>
    </row>
    <row r="44" ht="15">
      <c r="E44" s="52"/>
    </row>
    <row r="45" ht="15">
      <c r="E45" s="52"/>
    </row>
    <row r="46" ht="15">
      <c r="E46" s="52"/>
    </row>
    <row r="47" ht="15">
      <c r="E47" s="52"/>
    </row>
    <row r="48" ht="15">
      <c r="E48" s="52"/>
    </row>
    <row r="49" ht="15">
      <c r="E49" s="52"/>
    </row>
    <row r="50" ht="15">
      <c r="E50" s="52"/>
    </row>
    <row r="51" ht="15">
      <c r="E51" s="52"/>
    </row>
  </sheetData>
  <sheetProtection/>
  <autoFilter ref="A1:F4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Gobey</dc:creator>
  <cp:keywords/>
  <dc:description/>
  <cp:lastModifiedBy>London Borough of Greenwich</cp:lastModifiedBy>
  <cp:lastPrinted>2011-10-10T15:39:48Z</cp:lastPrinted>
  <dcterms:created xsi:type="dcterms:W3CDTF">2011-09-23T14:45:10Z</dcterms:created>
  <dcterms:modified xsi:type="dcterms:W3CDTF">2011-10-14T08:53:19Z</dcterms:modified>
  <cp:category/>
  <cp:version/>
  <cp:contentType/>
  <cp:contentStatus/>
</cp:coreProperties>
</file>